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года'!#REF!</definedName>
    <definedName name="_xlnm.Print_Area" localSheetId="0">'Все года'!$A$1:$F$29</definedName>
  </definedNames>
  <calcPr calcId="125725"/>
</workbook>
</file>

<file path=xl/calcChain.xml><?xml version="1.0" encoding="utf-8"?>
<calcChain xmlns="http://schemas.openxmlformats.org/spreadsheetml/2006/main">
  <c r="D25" i="1"/>
  <c r="D27"/>
  <c r="D21" l="1"/>
  <c r="D18"/>
  <c r="D8" l="1"/>
  <c r="D7" l="1"/>
</calcChain>
</file>

<file path=xl/sharedStrings.xml><?xml version="1.0" encoding="utf-8"?>
<sst xmlns="http://schemas.openxmlformats.org/spreadsheetml/2006/main" count="77" uniqueCount="47">
  <si>
    <t xml:space="preserve"> (тыс. руб.)</t>
  </si>
  <si>
    <t>Сумма</t>
  </si>
  <si>
    <t>Раздел</t>
  </si>
  <si>
    <t>Подраздел</t>
  </si>
  <si>
    <t>Наименование</t>
  </si>
  <si>
    <t>2024 г.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</si>
  <si>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</si>
  <si>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</si>
  <si>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</si>
  <si>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</si>
  <si>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</si>
  <si>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</si>
  <si>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</si>
  <si>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</si>
  <si>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</si>
  <si>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</si>
  <si>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</si>
  <si>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</si>
  <si>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</si>
  <si>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</si>
  <si>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</si>
  <si>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</si>
  <si>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</si>
  <si>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</si>
  <si>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</si>
  <si>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</si>
  <si>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</si>
  <si>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</si>
  <si>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</si>
  <si>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</si>
  <si>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</si>
  <si>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</si>
  <si>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</si>
  <si>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</si>
  <si>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Резервные фонды</t>
  </si>
  <si>
    <t>11</t>
  </si>
  <si>
    <t>2025 г.</t>
  </si>
  <si>
    <t>Другие вопросы в области национальной экономики</t>
  </si>
  <si>
    <t>12</t>
  </si>
  <si>
    <t xml:space="preserve">Приложение 6
к решению Совета депутатов 
Айлинского сельского поселения 
"О   бюджете Айлинского сельского поселения  на 2024 год и на плановый период 2025 и 2026 годов" 
от 20 декабря 2023 года №34 </t>
  </si>
  <si>
    <t>Распределение бюджетных ассигнований по разделам и подразделам  классификации расходов бюджетов на 2024 год и на плановый период 2025 и 2026 годов</t>
  </si>
  <si>
    <t>2026 г.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</si>
  <si>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</si>
  <si>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Условно утвержденные расходы</t>
  </si>
  <si>
    <t>Коммунальное хозяйство</t>
  </si>
  <si>
    <t>Другие вопросы в области жилищно-коммунального хозяйства</t>
  </si>
  <si>
    <t xml:space="preserve">Приложение 3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2024 год и на плановый период 2025 и 2026 годов" 
от 27 февраля  2024 года №3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</si>
</sst>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165" fontId="3" fillId="2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vertical="center"/>
    </xf>
    <xf numFmtId="0" fontId="5" fillId="0" borderId="2" xfId="0" applyFont="1" applyBorder="1"/>
    <xf numFmtId="165" fontId="7" fillId="0" borderId="2" xfId="0" applyNumberFormat="1" applyFont="1" applyBorder="1"/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workbookViewId="0">
      <selection activeCell="C1" sqref="C1:F1"/>
    </sheetView>
  </sheetViews>
  <sheetFormatPr defaultRowHeight="10.15" customHeight="1"/>
  <cols>
    <col min="1" max="1" width="58.140625" customWidth="1"/>
    <col min="2" max="2" width="10.5703125" customWidth="1"/>
    <col min="3" max="3" width="10.42578125" customWidth="1"/>
    <col min="4" max="4" width="14.140625" customWidth="1"/>
    <col min="5" max="5" width="13.140625" customWidth="1"/>
    <col min="6" max="6" width="13" customWidth="1"/>
    <col min="7" max="41" width="8" customWidth="1"/>
  </cols>
  <sheetData>
    <row r="1" spans="1:6" ht="115.5" customHeight="1">
      <c r="C1" s="16" t="s">
        <v>46</v>
      </c>
      <c r="D1" s="17"/>
      <c r="E1" s="17"/>
      <c r="F1" s="17"/>
    </row>
    <row r="2" spans="1:6" ht="82.5" customHeight="1">
      <c r="C2" s="18" t="s">
        <v>39</v>
      </c>
      <c r="D2" s="18"/>
      <c r="E2" s="18"/>
      <c r="F2" s="18"/>
    </row>
    <row r="3" spans="1:6" ht="46.5" customHeight="1">
      <c r="A3" s="19" t="s">
        <v>40</v>
      </c>
      <c r="B3" s="19"/>
      <c r="C3" s="19"/>
      <c r="D3" s="19"/>
      <c r="E3" s="19"/>
      <c r="F3" s="19"/>
    </row>
    <row r="4" spans="1:6" ht="15.75" customHeight="1">
      <c r="A4" s="1"/>
      <c r="B4" s="1"/>
      <c r="C4" s="1"/>
      <c r="D4" s="1"/>
      <c r="E4" s="1"/>
      <c r="F4" s="2" t="s">
        <v>0</v>
      </c>
    </row>
    <row r="5" spans="1:6" ht="10.15" customHeight="1">
      <c r="A5" s="20" t="s">
        <v>4</v>
      </c>
      <c r="B5" s="21" t="s">
        <v>2</v>
      </c>
      <c r="C5" s="21" t="s">
        <v>3</v>
      </c>
      <c r="D5" s="20" t="s">
        <v>5</v>
      </c>
      <c r="E5" s="20" t="s">
        <v>36</v>
      </c>
      <c r="F5" s="20" t="s">
        <v>41</v>
      </c>
    </row>
    <row r="6" spans="1:6" ht="58.5" customHeight="1">
      <c r="A6" s="20"/>
      <c r="B6" s="22"/>
      <c r="C6" s="22"/>
      <c r="D6" s="20"/>
      <c r="E6" s="20" t="s">
        <v>1</v>
      </c>
      <c r="F6" s="20" t="s">
        <v>1</v>
      </c>
    </row>
    <row r="7" spans="1:6" ht="35.1" customHeight="1">
      <c r="A7" s="7" t="s">
        <v>6</v>
      </c>
      <c r="B7" s="8"/>
      <c r="C7" s="8"/>
      <c r="D7" s="9">
        <f>D8+D14+D16+D18+D21+D25+D27</f>
        <v>37270.175000000003</v>
      </c>
      <c r="E7" s="9">
        <v>18662.714</v>
      </c>
      <c r="F7" s="9">
        <v>18855.401000000002</v>
      </c>
    </row>
    <row r="8" spans="1:6" ht="35.1" customHeight="1">
      <c r="A8" s="7" t="s">
        <v>7</v>
      </c>
      <c r="B8" s="6" t="s">
        <v>8</v>
      </c>
      <c r="C8" s="6" t="s">
        <v>9</v>
      </c>
      <c r="D8" s="9">
        <f>D9+D10+D11+D12+D13</f>
        <v>6083.6149999999998</v>
      </c>
      <c r="E8" s="9">
        <v>4603.6000000000004</v>
      </c>
      <c r="F8" s="9">
        <v>4612</v>
      </c>
    </row>
    <row r="9" spans="1:6" ht="50.25" customHeight="1">
      <c r="A9" s="5" t="s">
        <v>10</v>
      </c>
      <c r="B9" s="3" t="s">
        <v>8</v>
      </c>
      <c r="C9" s="3" t="s">
        <v>11</v>
      </c>
      <c r="D9" s="4">
        <v>817.9</v>
      </c>
      <c r="E9" s="4">
        <v>730.2</v>
      </c>
      <c r="F9" s="4">
        <v>730.2</v>
      </c>
    </row>
    <row r="10" spans="1:6" ht="63" customHeight="1">
      <c r="A10" s="5" t="s">
        <v>42</v>
      </c>
      <c r="B10" s="3" t="s">
        <v>8</v>
      </c>
      <c r="C10" s="3" t="s">
        <v>12</v>
      </c>
      <c r="D10" s="4">
        <v>4949.8999999999996</v>
      </c>
      <c r="E10" s="4">
        <v>3849.2</v>
      </c>
      <c r="F10" s="4">
        <v>3857.7</v>
      </c>
    </row>
    <row r="11" spans="1:6" ht="59.25" customHeight="1">
      <c r="A11" s="5" t="s">
        <v>13</v>
      </c>
      <c r="B11" s="3" t="s">
        <v>8</v>
      </c>
      <c r="C11" s="3" t="s">
        <v>14</v>
      </c>
      <c r="D11" s="4">
        <v>24.3</v>
      </c>
      <c r="E11" s="4">
        <v>24.2</v>
      </c>
      <c r="F11" s="4">
        <v>24.1</v>
      </c>
    </row>
    <row r="12" spans="1:6" ht="35.1" customHeight="1">
      <c r="A12" s="5" t="s">
        <v>34</v>
      </c>
      <c r="B12" s="3" t="s">
        <v>8</v>
      </c>
      <c r="C12" s="3" t="s">
        <v>35</v>
      </c>
      <c r="D12" s="4">
        <v>50</v>
      </c>
      <c r="E12" s="4"/>
      <c r="F12" s="4"/>
    </row>
    <row r="13" spans="1:6" ht="35.1" customHeight="1">
      <c r="A13" s="5" t="s">
        <v>15</v>
      </c>
      <c r="B13" s="3" t="s">
        <v>8</v>
      </c>
      <c r="C13" s="3" t="s">
        <v>16</v>
      </c>
      <c r="D13" s="4">
        <v>241.51499999999999</v>
      </c>
      <c r="E13" s="4"/>
      <c r="F13" s="4"/>
    </row>
    <row r="14" spans="1:6" ht="35.1" customHeight="1">
      <c r="A14" s="7" t="s">
        <v>17</v>
      </c>
      <c r="B14" s="6" t="s">
        <v>11</v>
      </c>
      <c r="C14" s="6" t="s">
        <v>9</v>
      </c>
      <c r="D14" s="9">
        <v>398.6</v>
      </c>
      <c r="E14" s="9">
        <v>438.6</v>
      </c>
      <c r="F14" s="9">
        <v>479.4</v>
      </c>
    </row>
    <row r="15" spans="1:6" ht="35.1" customHeight="1">
      <c r="A15" s="5" t="s">
        <v>18</v>
      </c>
      <c r="B15" s="3" t="s">
        <v>11</v>
      </c>
      <c r="C15" s="3" t="s">
        <v>19</v>
      </c>
      <c r="D15" s="4">
        <v>398.6</v>
      </c>
      <c r="E15" s="4">
        <v>438.6</v>
      </c>
      <c r="F15" s="4">
        <v>479.4</v>
      </c>
    </row>
    <row r="16" spans="1:6" ht="35.1" customHeight="1">
      <c r="A16" s="7" t="s">
        <v>20</v>
      </c>
      <c r="B16" s="6" t="s">
        <v>19</v>
      </c>
      <c r="C16" s="6" t="s">
        <v>9</v>
      </c>
      <c r="D16" s="9">
        <v>3700.6</v>
      </c>
      <c r="E16" s="9">
        <v>1632</v>
      </c>
      <c r="F16" s="9">
        <v>1632</v>
      </c>
    </row>
    <row r="17" spans="1:6" ht="60" customHeight="1">
      <c r="A17" s="5" t="s">
        <v>21</v>
      </c>
      <c r="B17" s="3" t="s">
        <v>19</v>
      </c>
      <c r="C17" s="3" t="s">
        <v>22</v>
      </c>
      <c r="D17" s="4">
        <v>3700.6</v>
      </c>
      <c r="E17" s="4">
        <v>1632</v>
      </c>
      <c r="F17" s="4">
        <v>1632</v>
      </c>
    </row>
    <row r="18" spans="1:6" ht="35.1" customHeight="1">
      <c r="A18" s="7" t="s">
        <v>23</v>
      </c>
      <c r="B18" s="6" t="s">
        <v>12</v>
      </c>
      <c r="C18" s="6" t="s">
        <v>9</v>
      </c>
      <c r="D18" s="9">
        <f>D19+D20</f>
        <v>6217.2510000000002</v>
      </c>
      <c r="E18" s="9">
        <v>1581.6</v>
      </c>
      <c r="F18" s="9">
        <v>1610.5</v>
      </c>
    </row>
    <row r="19" spans="1:6" ht="35.1" customHeight="1">
      <c r="A19" s="5" t="s">
        <v>24</v>
      </c>
      <c r="B19" s="3" t="s">
        <v>12</v>
      </c>
      <c r="C19" s="3" t="s">
        <v>25</v>
      </c>
      <c r="D19" s="4">
        <v>1619.5509999999999</v>
      </c>
      <c r="E19" s="4">
        <v>1581.6</v>
      </c>
      <c r="F19" s="4">
        <v>1610.5</v>
      </c>
    </row>
    <row r="20" spans="1:6" ht="35.1" customHeight="1">
      <c r="A20" s="5" t="s">
        <v>37</v>
      </c>
      <c r="B20" s="3" t="s">
        <v>12</v>
      </c>
      <c r="C20" s="3" t="s">
        <v>38</v>
      </c>
      <c r="D20" s="4">
        <v>4597.7</v>
      </c>
      <c r="E20" s="4"/>
      <c r="F20" s="4"/>
    </row>
    <row r="21" spans="1:6" ht="35.1" customHeight="1">
      <c r="A21" s="7" t="s">
        <v>26</v>
      </c>
      <c r="B21" s="6" t="s">
        <v>27</v>
      </c>
      <c r="C21" s="6" t="s">
        <v>9</v>
      </c>
      <c r="D21" s="9">
        <f>D22+D23+D24</f>
        <v>3562.9210000000003</v>
      </c>
      <c r="E21" s="9">
        <v>1575.5</v>
      </c>
      <c r="F21" s="9">
        <v>1561.7</v>
      </c>
    </row>
    <row r="22" spans="1:6" ht="35.1" customHeight="1">
      <c r="A22" s="15" t="s">
        <v>44</v>
      </c>
      <c r="B22" s="13" t="s">
        <v>27</v>
      </c>
      <c r="C22" s="13" t="s">
        <v>11</v>
      </c>
      <c r="D22" s="14">
        <v>200</v>
      </c>
      <c r="E22" s="9"/>
      <c r="F22" s="9"/>
    </row>
    <row r="23" spans="1:6" ht="35.1" customHeight="1">
      <c r="A23" s="5" t="s">
        <v>28</v>
      </c>
      <c r="B23" s="3" t="s">
        <v>27</v>
      </c>
      <c r="C23" s="3" t="s">
        <v>19</v>
      </c>
      <c r="D23" s="4">
        <v>3306.5210000000002</v>
      </c>
      <c r="E23" s="4">
        <v>1575.5</v>
      </c>
      <c r="F23" s="4">
        <v>1561.7</v>
      </c>
    </row>
    <row r="24" spans="1:6" ht="35.1" customHeight="1">
      <c r="A24" s="5" t="s">
        <v>45</v>
      </c>
      <c r="B24" s="3" t="s">
        <v>27</v>
      </c>
      <c r="C24" s="3" t="s">
        <v>27</v>
      </c>
      <c r="D24" s="4">
        <v>56.4</v>
      </c>
      <c r="E24" s="4"/>
      <c r="F24" s="4"/>
    </row>
    <row r="25" spans="1:6" ht="35.1" customHeight="1">
      <c r="A25" s="7" t="s">
        <v>29</v>
      </c>
      <c r="B25" s="6" t="s">
        <v>30</v>
      </c>
      <c r="C25" s="6" t="s">
        <v>9</v>
      </c>
      <c r="D25" s="9">
        <f>D26</f>
        <v>16960.241000000002</v>
      </c>
      <c r="E25" s="9">
        <v>8502.5</v>
      </c>
      <c r="F25" s="9">
        <v>8528.7999999999993</v>
      </c>
    </row>
    <row r="26" spans="1:6" ht="35.1" customHeight="1">
      <c r="A26" s="5" t="s">
        <v>31</v>
      </c>
      <c r="B26" s="3" t="s">
        <v>30</v>
      </c>
      <c r="C26" s="3" t="s">
        <v>8</v>
      </c>
      <c r="D26" s="4">
        <v>16960.241000000002</v>
      </c>
      <c r="E26" s="4">
        <v>8502.5</v>
      </c>
      <c r="F26" s="4">
        <v>8528.7999999999993</v>
      </c>
    </row>
    <row r="27" spans="1:6" ht="35.1" customHeight="1">
      <c r="A27" s="7" t="s">
        <v>32</v>
      </c>
      <c r="B27" s="6" t="s">
        <v>22</v>
      </c>
      <c r="C27" s="6" t="s">
        <v>9</v>
      </c>
      <c r="D27" s="9">
        <f>D28</f>
        <v>346.947</v>
      </c>
      <c r="E27" s="9">
        <v>245</v>
      </c>
      <c r="F27" s="9">
        <v>265</v>
      </c>
    </row>
    <row r="28" spans="1:6" ht="35.1" customHeight="1">
      <c r="A28" s="5" t="s">
        <v>33</v>
      </c>
      <c r="B28" s="3" t="s">
        <v>22</v>
      </c>
      <c r="C28" s="3" t="s">
        <v>19</v>
      </c>
      <c r="D28" s="4">
        <v>346.947</v>
      </c>
      <c r="E28" s="4">
        <v>245</v>
      </c>
      <c r="F28" s="4">
        <v>265</v>
      </c>
    </row>
    <row r="29" spans="1:6" ht="35.1" customHeight="1">
      <c r="A29" s="10" t="s">
        <v>43</v>
      </c>
      <c r="B29" s="11"/>
      <c r="C29" s="11"/>
      <c r="D29" s="11"/>
      <c r="E29" s="12">
        <v>83.827500000000001</v>
      </c>
      <c r="F29" s="12">
        <v>166.07</v>
      </c>
    </row>
  </sheetData>
  <mergeCells count="9">
    <mergeCell ref="C1:F1"/>
    <mergeCell ref="C2:F2"/>
    <mergeCell ref="A3:F3"/>
    <mergeCell ref="F5:F6"/>
    <mergeCell ref="A5:A6"/>
    <mergeCell ref="B5:B6"/>
    <mergeCell ref="C5:C6"/>
    <mergeCell ref="D5:D6"/>
    <mergeCell ref="E5:E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1</cp:lastModifiedBy>
  <cp:lastPrinted>2024-01-25T06:49:09Z</cp:lastPrinted>
  <dcterms:created xsi:type="dcterms:W3CDTF">2021-11-11T10:57:43Z</dcterms:created>
  <dcterms:modified xsi:type="dcterms:W3CDTF">2024-02-26T09:11:33Z</dcterms:modified>
</cp:coreProperties>
</file>