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  <c r="F69"/>
  <c r="F76"/>
  <c r="F77"/>
  <c r="F86"/>
  <c r="F87"/>
  <c r="F31"/>
  <c r="F32"/>
  <c r="F36"/>
  <c r="F119"/>
  <c r="F120"/>
  <c r="F125"/>
  <c r="F129"/>
  <c r="F130"/>
  <c r="F21"/>
  <c r="F22"/>
  <c r="F23"/>
  <c r="F15"/>
  <c r="F82"/>
  <c r="F83"/>
  <c r="F84"/>
  <c r="F110"/>
  <c r="F112"/>
  <c r="F70"/>
  <c r="F71"/>
  <c r="F72"/>
  <c r="F73"/>
  <c r="F33"/>
  <c r="F34"/>
  <c r="F26"/>
  <c r="F27"/>
  <c r="F28"/>
  <c r="F29"/>
  <c r="F11"/>
  <c r="F13"/>
  <c r="F111"/>
  <c r="F95"/>
  <c r="F94" s="1"/>
  <c r="F93" s="1"/>
  <c r="F109" l="1"/>
  <c r="F115"/>
  <c r="F149"/>
  <c r="F142"/>
  <c r="F143"/>
  <c r="F141" s="1"/>
  <c r="H144"/>
  <c r="H143" s="1"/>
  <c r="H142" s="1"/>
  <c r="H141" s="1"/>
  <c r="G144"/>
  <c r="G143" s="1"/>
  <c r="G142" s="1"/>
  <c r="G141" s="1"/>
  <c r="F50" l="1"/>
  <c r="F51"/>
  <c r="F19"/>
  <c r="F18" s="1"/>
  <c r="F17" s="1"/>
  <c r="F16" s="1"/>
  <c r="F57" l="1"/>
  <c r="F126" l="1"/>
  <c r="F12" l="1"/>
  <c r="F10" l="1"/>
  <c r="F9" s="1"/>
  <c r="F92" l="1"/>
  <c r="F91" s="1"/>
  <c r="F90" s="1"/>
  <c r="F148" l="1"/>
  <c r="F147" s="1"/>
  <c r="F146" s="1"/>
  <c r="F56" l="1"/>
  <c r="F55" s="1"/>
  <c r="F49" l="1"/>
</calcChain>
</file>

<file path=xl/sharedStrings.xml><?xml version="1.0" encoding="utf-8"?>
<sst xmlns="http://schemas.openxmlformats.org/spreadsheetml/2006/main" count="588" uniqueCount="171">
  <si>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</si>
  <si>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</si>
  <si>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</si>
  <si>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</si>
  <si>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</si>
  <si>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</si>
  <si>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</si>
  <si>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</si>
  <si>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</si>
  <si>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</si>
  <si>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</si>
  <si>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</si>
  <si>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</si>
  <si>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</si>
  <si>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</si>
  <si>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</si>
  <si>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</si>
  <si>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</si>
  <si>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</si>
  <si>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</si>
  <si>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</si>
  <si>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</si>
  <si>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</si>
  <si>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</si>
  <si>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</si>
  <si>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</si>
  <si>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</si>
  <si>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</si>
  <si>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</si>
  <si>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</si>
  <si>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</si>
  <si>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</si>
  <si>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</si>
  <si>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</si>
  <si>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</si>
  <si>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</si>
  <si>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</si>
  <si>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</si>
  <si>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</si>
  <si>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</si>
  <si>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</si>
  <si>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</si>
  <si>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</si>
  <si>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</si>
  <si>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</si>
  <si>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</si>
  <si>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</si>
  <si>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</si>
  <si>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</si>
  <si>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</si>
  <si>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</si>
  <si>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</si>
  <si>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</si>
  <si>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</si>
  <si>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</si>
  <si>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</si>
  <si>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</si>
  <si>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</si>
  <si>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</si>
  <si>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</si>
  <si>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</si>
  <si>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</si>
  <si>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</si>
  <si>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</si>
  <si>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</si>
  <si>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</si>
  <si>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</si>
  <si>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</si>
  <si>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</si>
  <si>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</si>
  <si>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</si>
  <si>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</si>
  <si>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</si>
  <si>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</si>
  <si>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</si>
  <si>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</si>
  <si>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</si>
  <si>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</si>
  <si>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</si>
  <si>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</si>
  <si>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</si>
  <si>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</si>
  <si>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</si>
  <si>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</si>
  <si>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</si>
  <si>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</si>
  <si>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</si>
  <si>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</si>
  <si>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</si>
  <si>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</si>
  <si>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</si>
  <si>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</si>
  <si>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</si>
  <si>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</si>
  <si>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</si>
  <si>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</si>
  <si>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</si>
  <si>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</si>
  <si>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</si>
  <si>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</si>
  <si>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</si>
  <si>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</si>
  <si>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</si>
  <si>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</si>
  <si>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</si>
  <si>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</si>
  <si>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</si>
  <si>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</si>
  <si>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</si>
  <si>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</si>
  <si>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</si>
  <si>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</si>
  <si>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</si>
  <si>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</si>
  <si>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</si>
  <si>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</si>
  <si>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</si>
  <si>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</si>
  <si>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</si>
  <si>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</si>
  <si>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</si>
  <si>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</si>
  <si>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</si>
  <si>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</si>
  <si>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</si>
  <si>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</si>
  <si>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</si>
  <si>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</si>
  <si>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</si>
  <si>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</si>
  <si>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</si>
  <si>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</si>
  <si>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</si>
  <si>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</si>
  <si>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</si>
  <si>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</si>
  <si>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</si>
  <si>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</si>
  <si>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</si>
  <si>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</si>
  <si>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</si>
  <si>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</si>
  <si>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</si>
  <si>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</si>
  <si>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</si>
  <si>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</si>
  <si>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</si>
  <si>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</si>
  <si>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</si>
  <si>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</si>
  <si>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</si>
  <si>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</si>
  <si>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</si>
  <si>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</si>
  <si>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</si>
  <si>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</si>
  <si>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</si>
  <si>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</si>
  <si>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</si>
  <si>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</si>
  <si>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</si>
  <si>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</si>
  <si>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</si>
  <si>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</si>
  <si>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</si>
  <si>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</si>
  <si>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</si>
  <si>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</si>
  <si>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</si>
  <si>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</si>
  <si>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06 декабря 2023 года №32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</si>
</sst>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workbookViewId="0">
      <selection activeCell="T4" sqref="T4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170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135</v>
      </c>
      <c r="E2" s="28"/>
      <c r="F2" s="28"/>
      <c r="G2" s="28"/>
      <c r="H2" s="28"/>
    </row>
    <row r="3" spans="1:8" ht="76.5" customHeight="1">
      <c r="A3" s="29" t="s">
        <v>164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F9+F15+F49+F63+F69+F90+F103+F109+F119</f>
        <v>35361.012999999992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1173.1569999999999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1173.1569999999999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1173.1569999999999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1173.1569999999999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1173.1569999999999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1173.1569999999999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13818.771999999999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136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139</v>
      </c>
      <c r="C21" s="14"/>
      <c r="D21" s="6"/>
      <c r="E21" s="6"/>
      <c r="F21" s="7">
        <f>F22</f>
        <v>32.094999999999999</v>
      </c>
      <c r="G21" s="7"/>
      <c r="H21" s="7"/>
    </row>
    <row r="22" spans="1:8" ht="30.75" customHeight="1">
      <c r="A22" s="5" t="s">
        <v>29</v>
      </c>
      <c r="B22" s="6" t="s">
        <v>140</v>
      </c>
      <c r="C22" s="14"/>
      <c r="D22" s="6"/>
      <c r="E22" s="6"/>
      <c r="F22" s="7">
        <f>F23</f>
        <v>32.094999999999999</v>
      </c>
      <c r="G22" s="7"/>
      <c r="H22" s="7"/>
    </row>
    <row r="23" spans="1:8" ht="23.25" customHeight="1">
      <c r="A23" s="9" t="s">
        <v>30</v>
      </c>
      <c r="B23" s="10" t="s">
        <v>140</v>
      </c>
      <c r="C23" s="11" t="s">
        <v>31</v>
      </c>
      <c r="D23" s="10"/>
      <c r="E23" s="10"/>
      <c r="F23" s="12">
        <f>F24</f>
        <v>32.094999999999999</v>
      </c>
      <c r="G23" s="7"/>
      <c r="H23" s="7"/>
    </row>
    <row r="24" spans="1:8" ht="24.75" customHeight="1">
      <c r="A24" s="9" t="s">
        <v>32</v>
      </c>
      <c r="B24" s="10" t="s">
        <v>140</v>
      </c>
      <c r="C24" s="11" t="s">
        <v>31</v>
      </c>
      <c r="D24" s="10" t="s">
        <v>33</v>
      </c>
      <c r="E24" s="10" t="s">
        <v>16</v>
      </c>
      <c r="F24" s="12">
        <v>32.094999999999999</v>
      </c>
      <c r="G24" s="7"/>
      <c r="H24" s="7"/>
    </row>
    <row r="25" spans="1:8" ht="19.5" customHeight="1">
      <c r="A25" s="9" t="s">
        <v>34</v>
      </c>
      <c r="B25" s="10" t="s">
        <v>140</v>
      </c>
      <c r="C25" s="11" t="s">
        <v>31</v>
      </c>
      <c r="D25" s="10" t="s">
        <v>33</v>
      </c>
      <c r="E25" s="10" t="s">
        <v>35</v>
      </c>
      <c r="F25" s="12">
        <v>32.094999999999999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82.695999999999998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82.695999999999998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82.695999999999998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82.695999999999998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82.695999999999998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F32+F45</f>
        <v>13587.221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F33+F36+F42+F39</f>
        <v>11081.717999999999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5422.14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5422.14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5422.14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5656.018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5656.018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5656.018</v>
      </c>
      <c r="G38" s="12">
        <v>1467.65</v>
      </c>
      <c r="H38" s="12">
        <v>1509.88</v>
      </c>
    </row>
    <row r="39" spans="1:8" ht="14.45" customHeight="1">
      <c r="A39" s="9" t="s">
        <v>24</v>
      </c>
      <c r="B39" s="10" t="s">
        <v>41</v>
      </c>
      <c r="C39" s="11">
        <v>300</v>
      </c>
      <c r="D39" s="10"/>
      <c r="E39" s="10"/>
      <c r="F39" s="12">
        <v>0.56000000000000005</v>
      </c>
      <c r="G39" s="12"/>
      <c r="H39" s="12"/>
    </row>
    <row r="40" spans="1:8" ht="14.45" customHeight="1">
      <c r="A40" s="9" t="s">
        <v>32</v>
      </c>
      <c r="B40" s="10" t="s">
        <v>41</v>
      </c>
      <c r="C40" s="11">
        <v>300</v>
      </c>
      <c r="D40" s="10" t="s">
        <v>33</v>
      </c>
      <c r="E40" s="10" t="s">
        <v>16</v>
      </c>
      <c r="F40" s="12">
        <v>0.56000000000000005</v>
      </c>
      <c r="G40" s="12"/>
      <c r="H40" s="12"/>
    </row>
    <row r="41" spans="1:8" ht="14.45" customHeight="1">
      <c r="A41" s="9" t="s">
        <v>34</v>
      </c>
      <c r="B41" s="10" t="s">
        <v>41</v>
      </c>
      <c r="C41" s="11">
        <v>300</v>
      </c>
      <c r="D41" s="10" t="s">
        <v>33</v>
      </c>
      <c r="E41" s="10" t="s">
        <v>35</v>
      </c>
      <c r="F41" s="12">
        <v>0.56000000000000005</v>
      </c>
      <c r="G41" s="12"/>
      <c r="H41" s="12"/>
    </row>
    <row r="42" spans="1:8" ht="14.45" customHeight="1">
      <c r="A42" s="9" t="s">
        <v>30</v>
      </c>
      <c r="B42" s="10" t="s">
        <v>41</v>
      </c>
      <c r="C42" s="11" t="s">
        <v>31</v>
      </c>
      <c r="D42" s="10"/>
      <c r="E42" s="10"/>
      <c r="F42" s="12">
        <v>3</v>
      </c>
      <c r="G42" s="12"/>
      <c r="H42" s="12"/>
    </row>
    <row r="43" spans="1:8" ht="14.45" customHeight="1">
      <c r="A43" s="9" t="s">
        <v>32</v>
      </c>
      <c r="B43" s="10" t="s">
        <v>41</v>
      </c>
      <c r="C43" s="11" t="s">
        <v>31</v>
      </c>
      <c r="D43" s="10" t="s">
        <v>33</v>
      </c>
      <c r="E43" s="10" t="s">
        <v>16</v>
      </c>
      <c r="F43" s="12">
        <v>3</v>
      </c>
      <c r="G43" s="12"/>
      <c r="H43" s="12"/>
    </row>
    <row r="44" spans="1:8" ht="14.45" customHeight="1">
      <c r="A44" s="9" t="s">
        <v>34</v>
      </c>
      <c r="B44" s="10" t="s">
        <v>41</v>
      </c>
      <c r="C44" s="11" t="s">
        <v>31</v>
      </c>
      <c r="D44" s="10" t="s">
        <v>33</v>
      </c>
      <c r="E44" s="10" t="s">
        <v>35</v>
      </c>
      <c r="F44" s="12">
        <v>3</v>
      </c>
      <c r="G44" s="12"/>
      <c r="H44" s="12"/>
    </row>
    <row r="45" spans="1:8" ht="57.75" customHeight="1">
      <c r="A45" s="5" t="s">
        <v>137</v>
      </c>
      <c r="B45" s="6" t="s">
        <v>138</v>
      </c>
      <c r="C45" s="14"/>
      <c r="D45" s="6"/>
      <c r="E45" s="6"/>
      <c r="F45" s="7">
        <v>2505.5030000000002</v>
      </c>
      <c r="G45" s="7"/>
      <c r="H45" s="7"/>
    </row>
    <row r="46" spans="1:8" ht="36.75" customHeight="1">
      <c r="A46" s="9" t="s">
        <v>12</v>
      </c>
      <c r="B46" s="10" t="s">
        <v>138</v>
      </c>
      <c r="C46" s="11" t="s">
        <v>13</v>
      </c>
      <c r="D46" s="10"/>
      <c r="E46" s="10"/>
      <c r="F46" s="12">
        <v>2505.5030000000002</v>
      </c>
      <c r="G46" s="7"/>
      <c r="H46" s="7"/>
    </row>
    <row r="47" spans="1:8" ht="30.75" customHeight="1">
      <c r="A47" s="9" t="s">
        <v>32</v>
      </c>
      <c r="B47" s="10" t="s">
        <v>138</v>
      </c>
      <c r="C47" s="11" t="s">
        <v>13</v>
      </c>
      <c r="D47" s="10" t="s">
        <v>33</v>
      </c>
      <c r="E47" s="10" t="s">
        <v>16</v>
      </c>
      <c r="F47" s="12">
        <v>2505.5030000000002</v>
      </c>
      <c r="G47" s="7"/>
      <c r="H47" s="7"/>
    </row>
    <row r="48" spans="1:8" ht="14.45" customHeight="1">
      <c r="A48" s="9" t="s">
        <v>34</v>
      </c>
      <c r="B48" s="10" t="s">
        <v>138</v>
      </c>
      <c r="C48" s="11" t="s">
        <v>13</v>
      </c>
      <c r="D48" s="10" t="s">
        <v>33</v>
      </c>
      <c r="E48" s="10" t="s">
        <v>35</v>
      </c>
      <c r="F48" s="12">
        <v>2505.5030000000002</v>
      </c>
      <c r="G48" s="7"/>
      <c r="H48" s="7"/>
    </row>
    <row r="49" spans="1:8" ht="30" customHeight="1">
      <c r="A49" s="5" t="s">
        <v>44</v>
      </c>
      <c r="B49" s="6" t="s">
        <v>45</v>
      </c>
      <c r="C49" s="14"/>
      <c r="D49" s="6"/>
      <c r="E49" s="6"/>
      <c r="F49" s="7">
        <f>F50+F55</f>
        <v>1766.0719999999999</v>
      </c>
      <c r="G49" s="7">
        <v>1367.4</v>
      </c>
      <c r="H49" s="7">
        <v>1376.8</v>
      </c>
    </row>
    <row r="50" spans="1:8" ht="24" customHeight="1">
      <c r="A50" s="5" t="s">
        <v>21</v>
      </c>
      <c r="B50" s="6" t="s">
        <v>46</v>
      </c>
      <c r="C50" s="14"/>
      <c r="D50" s="6"/>
      <c r="E50" s="6"/>
      <c r="F50" s="7">
        <f>F51</f>
        <v>38.646000000000001</v>
      </c>
      <c r="G50" s="7">
        <v>60</v>
      </c>
      <c r="H50" s="7">
        <v>65</v>
      </c>
    </row>
    <row r="51" spans="1:8" ht="51" customHeight="1">
      <c r="A51" s="5" t="s">
        <v>136</v>
      </c>
      <c r="B51" s="6" t="s">
        <v>47</v>
      </c>
      <c r="C51" s="14"/>
      <c r="D51" s="6"/>
      <c r="E51" s="6"/>
      <c r="F51" s="7">
        <f>F52</f>
        <v>38.646000000000001</v>
      </c>
      <c r="G51" s="7">
        <v>60</v>
      </c>
      <c r="H51" s="7">
        <v>65</v>
      </c>
    </row>
    <row r="52" spans="1:8" ht="14.45" customHeight="1">
      <c r="A52" s="9" t="s">
        <v>24</v>
      </c>
      <c r="B52" s="10" t="s">
        <v>47</v>
      </c>
      <c r="C52" s="11" t="s">
        <v>25</v>
      </c>
      <c r="D52" s="10"/>
      <c r="E52" s="10"/>
      <c r="F52" s="12">
        <v>38.646000000000001</v>
      </c>
      <c r="G52" s="12">
        <v>60</v>
      </c>
      <c r="H52" s="12">
        <v>65</v>
      </c>
    </row>
    <row r="53" spans="1:8" ht="14.45" customHeight="1">
      <c r="A53" s="9" t="s">
        <v>26</v>
      </c>
      <c r="B53" s="10" t="s">
        <v>47</v>
      </c>
      <c r="C53" s="11" t="s">
        <v>25</v>
      </c>
      <c r="D53" s="10" t="s">
        <v>18</v>
      </c>
      <c r="E53" s="10" t="s">
        <v>16</v>
      </c>
      <c r="F53" s="12">
        <v>38.646000000000001</v>
      </c>
      <c r="G53" s="12">
        <v>60</v>
      </c>
      <c r="H53" s="12">
        <v>65</v>
      </c>
    </row>
    <row r="54" spans="1:8" ht="14.45" customHeight="1">
      <c r="A54" s="9" t="s">
        <v>27</v>
      </c>
      <c r="B54" s="10" t="s">
        <v>47</v>
      </c>
      <c r="C54" s="11" t="s">
        <v>25</v>
      </c>
      <c r="D54" s="10" t="s">
        <v>18</v>
      </c>
      <c r="E54" s="10" t="s">
        <v>15</v>
      </c>
      <c r="F54" s="12">
        <v>38.646000000000001</v>
      </c>
      <c r="G54" s="12">
        <v>60</v>
      </c>
      <c r="H54" s="12">
        <v>65</v>
      </c>
    </row>
    <row r="55" spans="1:8" ht="42" customHeight="1">
      <c r="A55" s="5" t="s">
        <v>39</v>
      </c>
      <c r="B55" s="6" t="s">
        <v>48</v>
      </c>
      <c r="C55" s="14"/>
      <c r="D55" s="6"/>
      <c r="E55" s="6"/>
      <c r="F55" s="7">
        <f>F56</f>
        <v>1727.4259999999999</v>
      </c>
      <c r="G55" s="7">
        <v>1307.4000000000001</v>
      </c>
      <c r="H55" s="7">
        <v>1311.8</v>
      </c>
    </row>
    <row r="56" spans="1:8" ht="49.5" customHeight="1">
      <c r="A56" s="5" t="s">
        <v>49</v>
      </c>
      <c r="B56" s="6" t="s">
        <v>50</v>
      </c>
      <c r="C56" s="14"/>
      <c r="D56" s="6"/>
      <c r="E56" s="6"/>
      <c r="F56" s="7">
        <f>F57+F60</f>
        <v>1727.4259999999999</v>
      </c>
      <c r="G56" s="7">
        <v>1307.4000000000001</v>
      </c>
      <c r="H56" s="7">
        <v>1311.8</v>
      </c>
    </row>
    <row r="57" spans="1:8" ht="14.45" customHeight="1">
      <c r="A57" s="9" t="s">
        <v>42</v>
      </c>
      <c r="B57" s="10" t="s">
        <v>50</v>
      </c>
      <c r="C57" s="11" t="s">
        <v>43</v>
      </c>
      <c r="D57" s="10"/>
      <c r="E57" s="10"/>
      <c r="F57" s="12">
        <f>F59</f>
        <v>1430.29</v>
      </c>
      <c r="G57" s="12">
        <v>1018.8</v>
      </c>
      <c r="H57" s="12">
        <v>1018.8</v>
      </c>
    </row>
    <row r="58" spans="1:8" ht="14.45" customHeight="1">
      <c r="A58" s="9" t="s">
        <v>32</v>
      </c>
      <c r="B58" s="10" t="s">
        <v>50</v>
      </c>
      <c r="C58" s="11" t="s">
        <v>43</v>
      </c>
      <c r="D58" s="10" t="s">
        <v>33</v>
      </c>
      <c r="E58" s="10" t="s">
        <v>16</v>
      </c>
      <c r="F58" s="12">
        <v>1430.29</v>
      </c>
      <c r="G58" s="12">
        <v>1018.8</v>
      </c>
      <c r="H58" s="12">
        <v>1018.8</v>
      </c>
    </row>
    <row r="59" spans="1:8" ht="14.45" customHeight="1">
      <c r="A59" s="9" t="s">
        <v>34</v>
      </c>
      <c r="B59" s="10" t="s">
        <v>50</v>
      </c>
      <c r="C59" s="11" t="s">
        <v>43</v>
      </c>
      <c r="D59" s="10" t="s">
        <v>33</v>
      </c>
      <c r="E59" s="10" t="s">
        <v>35</v>
      </c>
      <c r="F59" s="12">
        <v>1430.29</v>
      </c>
      <c r="G59" s="12">
        <v>1018.8</v>
      </c>
      <c r="H59" s="12">
        <v>1018.8</v>
      </c>
    </row>
    <row r="60" spans="1:8" ht="14.45" customHeight="1">
      <c r="A60" s="9" t="s">
        <v>12</v>
      </c>
      <c r="B60" s="10" t="s">
        <v>50</v>
      </c>
      <c r="C60" s="11" t="s">
        <v>13</v>
      </c>
      <c r="D60" s="10"/>
      <c r="E60" s="10"/>
      <c r="F60" s="12">
        <v>297.13600000000002</v>
      </c>
      <c r="G60" s="12">
        <v>288.60000000000002</v>
      </c>
      <c r="H60" s="12">
        <v>293</v>
      </c>
    </row>
    <row r="61" spans="1:8" ht="14.45" customHeight="1">
      <c r="A61" s="9" t="s">
        <v>32</v>
      </c>
      <c r="B61" s="10" t="s">
        <v>50</v>
      </c>
      <c r="C61" s="11" t="s">
        <v>13</v>
      </c>
      <c r="D61" s="10" t="s">
        <v>33</v>
      </c>
      <c r="E61" s="10" t="s">
        <v>16</v>
      </c>
      <c r="F61" s="12">
        <v>297.13600000000002</v>
      </c>
      <c r="G61" s="12">
        <v>288.60000000000002</v>
      </c>
      <c r="H61" s="12">
        <v>293</v>
      </c>
    </row>
    <row r="62" spans="1:8" ht="14.45" customHeight="1">
      <c r="A62" s="9" t="s">
        <v>34</v>
      </c>
      <c r="B62" s="10" t="s">
        <v>50</v>
      </c>
      <c r="C62" s="11" t="s">
        <v>13</v>
      </c>
      <c r="D62" s="10" t="s">
        <v>33</v>
      </c>
      <c r="E62" s="10" t="s">
        <v>35</v>
      </c>
      <c r="F62" s="12">
        <v>297.13600000000002</v>
      </c>
      <c r="G62" s="12">
        <v>288.60000000000002</v>
      </c>
      <c r="H62" s="12">
        <v>293</v>
      </c>
    </row>
    <row r="63" spans="1:8" ht="36" customHeight="1">
      <c r="A63" s="5" t="s">
        <v>51</v>
      </c>
      <c r="B63" s="6" t="s">
        <v>52</v>
      </c>
      <c r="C63" s="14"/>
      <c r="D63" s="6"/>
      <c r="E63" s="6"/>
      <c r="F63" s="7">
        <v>1619.1869999999999</v>
      </c>
      <c r="G63" s="7">
        <v>1541.4</v>
      </c>
      <c r="H63" s="7">
        <v>1585.7</v>
      </c>
    </row>
    <row r="64" spans="1:8" ht="36.75" customHeight="1">
      <c r="A64" s="5" t="s">
        <v>53</v>
      </c>
      <c r="B64" s="6" t="s">
        <v>54</v>
      </c>
      <c r="C64" s="14"/>
      <c r="D64" s="6"/>
      <c r="E64" s="6"/>
      <c r="F64" s="7">
        <v>1619.1869999999999</v>
      </c>
      <c r="G64" s="7">
        <v>1541.4</v>
      </c>
      <c r="H64" s="7">
        <v>1585.7</v>
      </c>
    </row>
    <row r="65" spans="1:8" ht="168" customHeight="1">
      <c r="A65" s="8" t="s">
        <v>55</v>
      </c>
      <c r="B65" s="6" t="s">
        <v>56</v>
      </c>
      <c r="C65" s="14"/>
      <c r="D65" s="6"/>
      <c r="E65" s="6"/>
      <c r="F65" s="7">
        <v>1619.1869999999999</v>
      </c>
      <c r="G65" s="7">
        <v>1541.4</v>
      </c>
      <c r="H65" s="7">
        <v>1585.7</v>
      </c>
    </row>
    <row r="66" spans="1:8" ht="30" customHeight="1">
      <c r="A66" s="9" t="s">
        <v>12</v>
      </c>
      <c r="B66" s="10" t="s">
        <v>56</v>
      </c>
      <c r="C66" s="11" t="s">
        <v>13</v>
      </c>
      <c r="D66" s="10"/>
      <c r="E66" s="10"/>
      <c r="F66" s="12">
        <v>1619.1869999999999</v>
      </c>
      <c r="G66" s="12">
        <v>1541.4</v>
      </c>
      <c r="H66" s="12">
        <v>1585.7</v>
      </c>
    </row>
    <row r="67" spans="1:8" ht="14.45" customHeight="1">
      <c r="A67" s="9" t="s">
        <v>57</v>
      </c>
      <c r="B67" s="10" t="s">
        <v>56</v>
      </c>
      <c r="C67" s="11" t="s">
        <v>13</v>
      </c>
      <c r="D67" s="10" t="s">
        <v>58</v>
      </c>
      <c r="E67" s="10" t="s">
        <v>16</v>
      </c>
      <c r="F67" s="12">
        <v>1619.1869999999999</v>
      </c>
      <c r="G67" s="12">
        <v>1541.4</v>
      </c>
      <c r="H67" s="12">
        <v>1585.7</v>
      </c>
    </row>
    <row r="68" spans="1:8" ht="14.45" customHeight="1">
      <c r="A68" s="9" t="s">
        <v>59</v>
      </c>
      <c r="B68" s="10" t="s">
        <v>56</v>
      </c>
      <c r="C68" s="11" t="s">
        <v>13</v>
      </c>
      <c r="D68" s="10" t="s">
        <v>58</v>
      </c>
      <c r="E68" s="10" t="s">
        <v>60</v>
      </c>
      <c r="F68" s="12">
        <v>1619.1869999999999</v>
      </c>
      <c r="G68" s="12">
        <v>1541.4</v>
      </c>
      <c r="H68" s="12">
        <v>1585.7</v>
      </c>
    </row>
    <row r="69" spans="1:8" ht="40.5" customHeight="1">
      <c r="A69" s="5" t="s">
        <v>61</v>
      </c>
      <c r="B69" s="6" t="s">
        <v>62</v>
      </c>
      <c r="C69" s="14"/>
      <c r="D69" s="6"/>
      <c r="E69" s="6"/>
      <c r="F69" s="7">
        <f>F70+F76</f>
        <v>3036.4830000000002</v>
      </c>
      <c r="G69" s="7">
        <v>1075.5</v>
      </c>
      <c r="H69" s="7">
        <v>1107.25</v>
      </c>
    </row>
    <row r="70" spans="1:8" ht="14.45" customHeight="1">
      <c r="A70" s="5" t="s">
        <v>63</v>
      </c>
      <c r="B70" s="6" t="s">
        <v>64</v>
      </c>
      <c r="C70" s="14"/>
      <c r="D70" s="6"/>
      <c r="E70" s="6"/>
      <c r="F70" s="7">
        <f>F72</f>
        <v>1755</v>
      </c>
      <c r="G70" s="7">
        <v>1075.5</v>
      </c>
      <c r="H70" s="7">
        <v>1107.25</v>
      </c>
    </row>
    <row r="71" spans="1:8" ht="14.45" customHeight="1">
      <c r="A71" s="5" t="s">
        <v>8</v>
      </c>
      <c r="B71" s="6" t="s">
        <v>65</v>
      </c>
      <c r="C71" s="14"/>
      <c r="D71" s="6"/>
      <c r="E71" s="6"/>
      <c r="F71" s="7">
        <f>F73</f>
        <v>1755</v>
      </c>
      <c r="G71" s="7">
        <v>1075.5</v>
      </c>
      <c r="H71" s="7">
        <v>1107.25</v>
      </c>
    </row>
    <row r="72" spans="1:8" ht="14.45" customHeight="1">
      <c r="A72" s="5" t="s">
        <v>66</v>
      </c>
      <c r="B72" s="6" t="s">
        <v>67</v>
      </c>
      <c r="C72" s="14"/>
      <c r="D72" s="6"/>
      <c r="E72" s="6"/>
      <c r="F72" s="7">
        <f>F74</f>
        <v>1755</v>
      </c>
      <c r="G72" s="7">
        <v>1075.5</v>
      </c>
      <c r="H72" s="7">
        <v>1107.25</v>
      </c>
    </row>
    <row r="73" spans="1:8" ht="35.25" customHeight="1">
      <c r="A73" s="9" t="s">
        <v>12</v>
      </c>
      <c r="B73" s="10" t="s">
        <v>67</v>
      </c>
      <c r="C73" s="11" t="s">
        <v>13</v>
      </c>
      <c r="D73" s="10"/>
      <c r="E73" s="10"/>
      <c r="F73" s="12">
        <f>F74</f>
        <v>1755</v>
      </c>
      <c r="G73" s="12">
        <v>1075.5</v>
      </c>
      <c r="H73" s="12">
        <v>1107.25</v>
      </c>
    </row>
    <row r="74" spans="1:8" ht="14.45" customHeight="1">
      <c r="A74" s="9" t="s">
        <v>68</v>
      </c>
      <c r="B74" s="10" t="s">
        <v>67</v>
      </c>
      <c r="C74" s="11" t="s">
        <v>13</v>
      </c>
      <c r="D74" s="10" t="s">
        <v>69</v>
      </c>
      <c r="E74" s="10" t="s">
        <v>16</v>
      </c>
      <c r="F74" s="12">
        <v>1755</v>
      </c>
      <c r="G74" s="12">
        <v>1075.5</v>
      </c>
      <c r="H74" s="12">
        <v>1107.25</v>
      </c>
    </row>
    <row r="75" spans="1:8" ht="14.45" customHeight="1">
      <c r="A75" s="9" t="s">
        <v>70</v>
      </c>
      <c r="B75" s="10" t="s">
        <v>67</v>
      </c>
      <c r="C75" s="11" t="s">
        <v>13</v>
      </c>
      <c r="D75" s="10" t="s">
        <v>69</v>
      </c>
      <c r="E75" s="10" t="s">
        <v>15</v>
      </c>
      <c r="F75" s="12">
        <v>1755</v>
      </c>
      <c r="G75" s="12">
        <v>1075.5</v>
      </c>
      <c r="H75" s="12">
        <v>1107.25</v>
      </c>
    </row>
    <row r="76" spans="1:8" ht="14.45" customHeight="1">
      <c r="A76" s="5" t="s">
        <v>71</v>
      </c>
      <c r="B76" s="6" t="s">
        <v>72</v>
      </c>
      <c r="C76" s="14"/>
      <c r="D76" s="6"/>
      <c r="E76" s="6"/>
      <c r="F76" s="7">
        <f>F77</f>
        <v>1281.4830000000002</v>
      </c>
      <c r="G76" s="7"/>
      <c r="H76" s="7"/>
    </row>
    <row r="77" spans="1:8" ht="14.45" customHeight="1">
      <c r="A77" s="5" t="s">
        <v>8</v>
      </c>
      <c r="B77" s="6" t="s">
        <v>73</v>
      </c>
      <c r="C77" s="14"/>
      <c r="D77" s="6"/>
      <c r="E77" s="6"/>
      <c r="F77" s="7">
        <f>F78+F82+F86</f>
        <v>1281.4830000000002</v>
      </c>
      <c r="G77" s="7"/>
      <c r="H77" s="7"/>
    </row>
    <row r="78" spans="1:8" ht="14.45" customHeight="1">
      <c r="A78" s="5" t="s">
        <v>74</v>
      </c>
      <c r="B78" s="6" t="s">
        <v>75</v>
      </c>
      <c r="C78" s="14"/>
      <c r="D78" s="6"/>
      <c r="E78" s="6"/>
      <c r="F78" s="7">
        <v>100</v>
      </c>
      <c r="G78" s="7"/>
      <c r="H78" s="7"/>
    </row>
    <row r="79" spans="1:8" ht="42" customHeight="1">
      <c r="A79" s="9" t="s">
        <v>12</v>
      </c>
      <c r="B79" s="10" t="s">
        <v>75</v>
      </c>
      <c r="C79" s="11" t="s">
        <v>13</v>
      </c>
      <c r="D79" s="10"/>
      <c r="E79" s="10"/>
      <c r="F79" s="12">
        <v>100</v>
      </c>
      <c r="G79" s="12"/>
      <c r="H79" s="12"/>
    </row>
    <row r="80" spans="1:8" ht="14.45" customHeight="1">
      <c r="A80" s="9" t="s">
        <v>68</v>
      </c>
      <c r="B80" s="10" t="s">
        <v>75</v>
      </c>
      <c r="C80" s="11" t="s">
        <v>13</v>
      </c>
      <c r="D80" s="10" t="s">
        <v>69</v>
      </c>
      <c r="E80" s="10" t="s">
        <v>16</v>
      </c>
      <c r="F80" s="12">
        <v>100</v>
      </c>
      <c r="G80" s="12"/>
      <c r="H80" s="12"/>
    </row>
    <row r="81" spans="1:11" ht="14.45" customHeight="1">
      <c r="A81" s="9" t="s">
        <v>70</v>
      </c>
      <c r="B81" s="10" t="s">
        <v>75</v>
      </c>
      <c r="C81" s="11" t="s">
        <v>13</v>
      </c>
      <c r="D81" s="10" t="s">
        <v>69</v>
      </c>
      <c r="E81" s="10" t="s">
        <v>15</v>
      </c>
      <c r="F81" s="12">
        <v>100</v>
      </c>
      <c r="G81" s="12"/>
      <c r="H81" s="12"/>
    </row>
    <row r="82" spans="1:11" ht="14.45" customHeight="1">
      <c r="A82" s="15" t="s">
        <v>162</v>
      </c>
      <c r="B82" s="16" t="s">
        <v>163</v>
      </c>
      <c r="C82" s="17"/>
      <c r="D82" s="16"/>
      <c r="E82" s="16"/>
      <c r="F82" s="18">
        <f>F84</f>
        <v>132.227</v>
      </c>
      <c r="G82" s="12"/>
      <c r="H82" s="12"/>
    </row>
    <row r="83" spans="1:11" ht="14.45" customHeight="1">
      <c r="A83" s="9" t="s">
        <v>12</v>
      </c>
      <c r="B83" s="10" t="s">
        <v>163</v>
      </c>
      <c r="C83" s="11">
        <v>200</v>
      </c>
      <c r="D83" s="10"/>
      <c r="E83" s="10"/>
      <c r="F83" s="12">
        <f>F85</f>
        <v>132.227</v>
      </c>
      <c r="G83" s="12"/>
      <c r="H83" s="12"/>
    </row>
    <row r="84" spans="1:11" ht="14.45" customHeight="1">
      <c r="A84" s="9" t="s">
        <v>68</v>
      </c>
      <c r="B84" s="10" t="s">
        <v>163</v>
      </c>
      <c r="C84" s="11" t="s">
        <v>13</v>
      </c>
      <c r="D84" s="10" t="s">
        <v>69</v>
      </c>
      <c r="E84" s="10" t="s">
        <v>16</v>
      </c>
      <c r="F84" s="12">
        <f>F85</f>
        <v>132.227</v>
      </c>
      <c r="G84" s="12"/>
      <c r="H84" s="12"/>
    </row>
    <row r="85" spans="1:11" ht="14.45" customHeight="1">
      <c r="A85" s="9" t="s">
        <v>70</v>
      </c>
      <c r="B85" s="10" t="s">
        <v>163</v>
      </c>
      <c r="C85" s="11" t="s">
        <v>13</v>
      </c>
      <c r="D85" s="10" t="s">
        <v>69</v>
      </c>
      <c r="E85" s="10" t="s">
        <v>15</v>
      </c>
      <c r="F85" s="12">
        <v>132.227</v>
      </c>
      <c r="G85" s="12"/>
      <c r="H85" s="12"/>
    </row>
    <row r="86" spans="1:11" ht="14.45" customHeight="1">
      <c r="A86" s="5" t="s">
        <v>76</v>
      </c>
      <c r="B86" s="6" t="s">
        <v>77</v>
      </c>
      <c r="C86" s="14"/>
      <c r="D86" s="6"/>
      <c r="E86" s="6"/>
      <c r="F86" s="7">
        <f>F88</f>
        <v>1049.2560000000001</v>
      </c>
      <c r="G86" s="7"/>
      <c r="H86" s="7"/>
    </row>
    <row r="87" spans="1:11" ht="36.75" customHeight="1">
      <c r="A87" s="9" t="s">
        <v>12</v>
      </c>
      <c r="B87" s="10" t="s">
        <v>77</v>
      </c>
      <c r="C87" s="11" t="s">
        <v>13</v>
      </c>
      <c r="D87" s="10"/>
      <c r="E87" s="10"/>
      <c r="F87" s="12">
        <f>F88</f>
        <v>1049.2560000000001</v>
      </c>
      <c r="G87" s="7"/>
      <c r="H87" s="7"/>
    </row>
    <row r="88" spans="1:11" ht="14.45" customHeight="1">
      <c r="A88" s="9" t="s">
        <v>68</v>
      </c>
      <c r="B88" s="10" t="s">
        <v>77</v>
      </c>
      <c r="C88" s="11" t="s">
        <v>13</v>
      </c>
      <c r="D88" s="10" t="s">
        <v>69</v>
      </c>
      <c r="E88" s="10" t="s">
        <v>16</v>
      </c>
      <c r="F88" s="12">
        <v>1049.2560000000001</v>
      </c>
      <c r="G88" s="7"/>
      <c r="H88" s="7"/>
    </row>
    <row r="89" spans="1:11" ht="14.45" customHeight="1">
      <c r="A89" s="9" t="s">
        <v>70</v>
      </c>
      <c r="B89" s="10" t="s">
        <v>77</v>
      </c>
      <c r="C89" s="11" t="s">
        <v>13</v>
      </c>
      <c r="D89" s="10" t="s">
        <v>69</v>
      </c>
      <c r="E89" s="10" t="s">
        <v>15</v>
      </c>
      <c r="F89" s="12">
        <v>1049.2560000000001</v>
      </c>
      <c r="G89" s="7"/>
      <c r="H89" s="7"/>
    </row>
    <row r="90" spans="1:11" ht="54.75" customHeight="1">
      <c r="A90" s="5" t="s">
        <v>141</v>
      </c>
      <c r="B90" s="6" t="s">
        <v>142</v>
      </c>
      <c r="C90" s="14"/>
      <c r="D90" s="6"/>
      <c r="E90" s="6"/>
      <c r="F90" s="7">
        <f>F91+F97</f>
        <v>4074.2469999999998</v>
      </c>
      <c r="G90" s="7"/>
      <c r="H90" s="7"/>
      <c r="K90" s="19"/>
    </row>
    <row r="91" spans="1:11" ht="14.45" customHeight="1">
      <c r="A91" s="5" t="s">
        <v>143</v>
      </c>
      <c r="B91" s="6" t="s">
        <v>144</v>
      </c>
      <c r="C91" s="14"/>
      <c r="D91" s="6"/>
      <c r="E91" s="6"/>
      <c r="F91" s="7">
        <f>F92</f>
        <v>3594.2469999999998</v>
      </c>
      <c r="G91" s="7"/>
      <c r="H91" s="7"/>
    </row>
    <row r="92" spans="1:11" ht="14.45" customHeight="1">
      <c r="A92" s="5" t="s">
        <v>8</v>
      </c>
      <c r="B92" s="6" t="s">
        <v>145</v>
      </c>
      <c r="C92" s="14"/>
      <c r="D92" s="6"/>
      <c r="E92" s="6"/>
      <c r="F92" s="7">
        <f>F94</f>
        <v>3594.2469999999998</v>
      </c>
      <c r="G92" s="7"/>
      <c r="H92" s="7"/>
    </row>
    <row r="93" spans="1:11" ht="71.25" customHeight="1">
      <c r="A93" s="5" t="s">
        <v>146</v>
      </c>
      <c r="B93" s="6" t="s">
        <v>147</v>
      </c>
      <c r="C93" s="14"/>
      <c r="D93" s="6"/>
      <c r="E93" s="6"/>
      <c r="F93" s="7">
        <f>F94</f>
        <v>3594.2469999999998</v>
      </c>
      <c r="G93" s="7"/>
      <c r="H93" s="7"/>
    </row>
    <row r="94" spans="1:11" ht="44.25" customHeight="1">
      <c r="A94" s="9" t="s">
        <v>12</v>
      </c>
      <c r="B94" s="10" t="s">
        <v>147</v>
      </c>
      <c r="C94" s="11" t="s">
        <v>13</v>
      </c>
      <c r="D94" s="10"/>
      <c r="E94" s="10"/>
      <c r="F94" s="12">
        <f>F95</f>
        <v>3594.2469999999998</v>
      </c>
      <c r="G94" s="7"/>
      <c r="H94" s="7"/>
    </row>
    <row r="95" spans="1:11" ht="14.45" customHeight="1">
      <c r="A95" s="9" t="s">
        <v>68</v>
      </c>
      <c r="B95" s="10" t="s">
        <v>147</v>
      </c>
      <c r="C95" s="11" t="s">
        <v>13</v>
      </c>
      <c r="D95" s="10" t="s">
        <v>69</v>
      </c>
      <c r="E95" s="10" t="s">
        <v>16</v>
      </c>
      <c r="F95" s="12">
        <f>F96</f>
        <v>3594.2469999999998</v>
      </c>
      <c r="G95" s="7"/>
      <c r="H95" s="7"/>
    </row>
    <row r="96" spans="1:11" ht="14.45" customHeight="1">
      <c r="A96" s="9" t="s">
        <v>148</v>
      </c>
      <c r="B96" s="10" t="s">
        <v>147</v>
      </c>
      <c r="C96" s="11" t="s">
        <v>13</v>
      </c>
      <c r="D96" s="10" t="s">
        <v>69</v>
      </c>
      <c r="E96" s="10" t="s">
        <v>86</v>
      </c>
      <c r="F96" s="12">
        <v>3594.2469999999998</v>
      </c>
      <c r="G96" s="7"/>
      <c r="H96" s="7"/>
    </row>
    <row r="97" spans="1:8" ht="47.25" customHeight="1">
      <c r="A97" s="5" t="s">
        <v>149</v>
      </c>
      <c r="B97" s="6" t="s">
        <v>150</v>
      </c>
      <c r="C97" s="14"/>
      <c r="D97" s="6"/>
      <c r="E97" s="6"/>
      <c r="F97" s="7">
        <v>480</v>
      </c>
      <c r="G97" s="7"/>
      <c r="H97" s="7"/>
    </row>
    <row r="98" spans="1:8" ht="14.45" customHeight="1">
      <c r="A98" s="5" t="s">
        <v>8</v>
      </c>
      <c r="B98" s="6" t="s">
        <v>151</v>
      </c>
      <c r="C98" s="14"/>
      <c r="D98" s="6"/>
      <c r="E98" s="6"/>
      <c r="F98" s="7">
        <v>480</v>
      </c>
      <c r="G98" s="7"/>
      <c r="H98" s="7"/>
    </row>
    <row r="99" spans="1:8" ht="14.45" customHeight="1">
      <c r="A99" s="5" t="s">
        <v>152</v>
      </c>
      <c r="B99" s="6" t="s">
        <v>153</v>
      </c>
      <c r="C99" s="14"/>
      <c r="D99" s="6"/>
      <c r="E99" s="6"/>
      <c r="F99" s="7">
        <v>480</v>
      </c>
      <c r="G99" s="7"/>
      <c r="H99" s="7"/>
    </row>
    <row r="100" spans="1:8" ht="39.75" customHeight="1">
      <c r="A100" s="9" t="s">
        <v>12</v>
      </c>
      <c r="B100" s="10" t="s">
        <v>153</v>
      </c>
      <c r="C100" s="11" t="s">
        <v>13</v>
      </c>
      <c r="D100" s="10"/>
      <c r="E100" s="10"/>
      <c r="F100" s="12">
        <v>480</v>
      </c>
      <c r="G100" s="7"/>
      <c r="H100" s="7"/>
    </row>
    <row r="101" spans="1:8" ht="14.45" customHeight="1">
      <c r="A101" s="9" t="s">
        <v>68</v>
      </c>
      <c r="B101" s="10" t="s">
        <v>153</v>
      </c>
      <c r="C101" s="11" t="s">
        <v>13</v>
      </c>
      <c r="D101" s="10" t="s">
        <v>69</v>
      </c>
      <c r="E101" s="10" t="s">
        <v>16</v>
      </c>
      <c r="F101" s="12">
        <v>480</v>
      </c>
      <c r="G101" s="7"/>
      <c r="H101" s="7"/>
    </row>
    <row r="102" spans="1:8" ht="14.45" customHeight="1">
      <c r="A102" s="9" t="s">
        <v>159</v>
      </c>
      <c r="B102" s="10" t="s">
        <v>153</v>
      </c>
      <c r="C102" s="11" t="s">
        <v>13</v>
      </c>
      <c r="D102" s="10" t="s">
        <v>69</v>
      </c>
      <c r="E102" s="10" t="s">
        <v>35</v>
      </c>
      <c r="F102" s="12">
        <v>480</v>
      </c>
      <c r="G102" s="7"/>
      <c r="H102" s="7"/>
    </row>
    <row r="103" spans="1:8" ht="14.45" customHeight="1">
      <c r="A103" s="5" t="s">
        <v>118</v>
      </c>
      <c r="B103" s="6" t="s">
        <v>119</v>
      </c>
      <c r="C103" s="14"/>
      <c r="D103" s="6"/>
      <c r="E103" s="6"/>
      <c r="F103" s="7">
        <v>5</v>
      </c>
      <c r="G103" s="7">
        <v>5</v>
      </c>
      <c r="H103" s="7"/>
    </row>
    <row r="104" spans="1:8" ht="14.45" customHeight="1">
      <c r="A104" s="5" t="s">
        <v>120</v>
      </c>
      <c r="B104" s="6" t="s">
        <v>121</v>
      </c>
      <c r="C104" s="14"/>
      <c r="D104" s="6"/>
      <c r="E104" s="6"/>
      <c r="F104" s="7">
        <v>5</v>
      </c>
      <c r="G104" s="7">
        <v>5</v>
      </c>
      <c r="H104" s="7"/>
    </row>
    <row r="105" spans="1:8" ht="14.45" customHeight="1">
      <c r="A105" s="5" t="s">
        <v>122</v>
      </c>
      <c r="B105" s="6" t="s">
        <v>123</v>
      </c>
      <c r="C105" s="14"/>
      <c r="D105" s="6"/>
      <c r="E105" s="6"/>
      <c r="F105" s="7">
        <v>5</v>
      </c>
      <c r="G105" s="7">
        <v>5</v>
      </c>
      <c r="H105" s="7"/>
    </row>
    <row r="106" spans="1:8" ht="14.45" customHeight="1">
      <c r="A106" s="9" t="s">
        <v>103</v>
      </c>
      <c r="B106" s="10" t="s">
        <v>123</v>
      </c>
      <c r="C106" s="11" t="s">
        <v>104</v>
      </c>
      <c r="D106" s="10"/>
      <c r="E106" s="10"/>
      <c r="F106" s="12">
        <v>5</v>
      </c>
      <c r="G106" s="7">
        <v>5</v>
      </c>
      <c r="H106" s="7"/>
    </row>
    <row r="107" spans="1:8" ht="14.45" customHeight="1">
      <c r="A107" s="9" t="s">
        <v>68</v>
      </c>
      <c r="B107" s="10" t="s">
        <v>123</v>
      </c>
      <c r="C107" s="11" t="s">
        <v>104</v>
      </c>
      <c r="D107" s="10" t="s">
        <v>69</v>
      </c>
      <c r="E107" s="10" t="s">
        <v>16</v>
      </c>
      <c r="F107" s="12">
        <v>5</v>
      </c>
      <c r="G107" s="7">
        <v>5</v>
      </c>
      <c r="H107" s="7"/>
    </row>
    <row r="108" spans="1:8" ht="14.45" customHeight="1">
      <c r="A108" s="9" t="s">
        <v>70</v>
      </c>
      <c r="B108" s="10" t="s">
        <v>123</v>
      </c>
      <c r="C108" s="11" t="s">
        <v>104</v>
      </c>
      <c r="D108" s="10" t="s">
        <v>69</v>
      </c>
      <c r="E108" s="10" t="s">
        <v>15</v>
      </c>
      <c r="F108" s="12">
        <v>5</v>
      </c>
      <c r="G108" s="7">
        <v>5</v>
      </c>
      <c r="H108" s="7"/>
    </row>
    <row r="109" spans="1:8" ht="66" customHeight="1">
      <c r="A109" s="5" t="s">
        <v>124</v>
      </c>
      <c r="B109" s="6" t="s">
        <v>125</v>
      </c>
      <c r="C109" s="14"/>
      <c r="D109" s="6"/>
      <c r="E109" s="6"/>
      <c r="F109" s="7">
        <f>F110+F115</f>
        <v>590.39400000000001</v>
      </c>
      <c r="G109" s="7"/>
      <c r="H109" s="7"/>
    </row>
    <row r="110" spans="1:8" ht="14.45" customHeight="1">
      <c r="A110" s="5" t="s">
        <v>8</v>
      </c>
      <c r="B110" s="6" t="s">
        <v>126</v>
      </c>
      <c r="C110" s="14"/>
      <c r="D110" s="6"/>
      <c r="E110" s="6"/>
      <c r="F110" s="7">
        <f>F112</f>
        <v>109.39400000000001</v>
      </c>
      <c r="G110" s="7"/>
      <c r="H110" s="7"/>
    </row>
    <row r="111" spans="1:8" ht="44.25" customHeight="1">
      <c r="A111" s="5" t="s">
        <v>98</v>
      </c>
      <c r="B111" s="6" t="s">
        <v>127</v>
      </c>
      <c r="C111" s="14"/>
      <c r="D111" s="6"/>
      <c r="E111" s="6"/>
      <c r="F111" s="7">
        <f>F112</f>
        <v>109.39400000000001</v>
      </c>
      <c r="G111" s="7"/>
      <c r="H111" s="7"/>
    </row>
    <row r="112" spans="1:8" ht="14.45" customHeight="1">
      <c r="A112" s="9" t="s">
        <v>12</v>
      </c>
      <c r="B112" s="10" t="s">
        <v>127</v>
      </c>
      <c r="C112" s="11" t="s">
        <v>13</v>
      </c>
      <c r="D112" s="10"/>
      <c r="E112" s="10"/>
      <c r="F112" s="12">
        <f>F114</f>
        <v>109.39400000000001</v>
      </c>
      <c r="G112" s="7"/>
      <c r="H112" s="7"/>
    </row>
    <row r="113" spans="1:10" ht="14.45" customHeight="1">
      <c r="A113" s="9" t="s">
        <v>84</v>
      </c>
      <c r="B113" s="10" t="s">
        <v>127</v>
      </c>
      <c r="C113" s="11" t="s">
        <v>13</v>
      </c>
      <c r="D113" s="10" t="s">
        <v>35</v>
      </c>
      <c r="E113" s="10" t="s">
        <v>16</v>
      </c>
      <c r="F113" s="12">
        <v>135</v>
      </c>
      <c r="G113" s="7"/>
      <c r="H113" s="7"/>
    </row>
    <row r="114" spans="1:10" ht="14.45" customHeight="1">
      <c r="A114" s="9" t="s">
        <v>99</v>
      </c>
      <c r="B114" s="10" t="s">
        <v>127</v>
      </c>
      <c r="C114" s="11" t="s">
        <v>13</v>
      </c>
      <c r="D114" s="10" t="s">
        <v>35</v>
      </c>
      <c r="E114" s="10" t="s">
        <v>100</v>
      </c>
      <c r="F114" s="12">
        <v>109.39400000000001</v>
      </c>
      <c r="G114" s="7"/>
      <c r="H114" s="7"/>
    </row>
    <row r="115" spans="1:10" ht="14.45" customHeight="1">
      <c r="A115" s="15" t="s">
        <v>169</v>
      </c>
      <c r="B115" s="16" t="s">
        <v>168</v>
      </c>
      <c r="C115" s="17"/>
      <c r="D115" s="16"/>
      <c r="E115" s="16"/>
      <c r="F115" s="18">
        <f>F117</f>
        <v>481</v>
      </c>
      <c r="G115" s="7"/>
      <c r="H115" s="7"/>
    </row>
    <row r="116" spans="1:10" ht="14.45" customHeight="1">
      <c r="A116" s="9" t="s">
        <v>12</v>
      </c>
      <c r="B116" s="10" t="s">
        <v>168</v>
      </c>
      <c r="C116" s="11">
        <v>200</v>
      </c>
      <c r="D116" s="10"/>
      <c r="E116" s="10"/>
      <c r="F116" s="12">
        <v>481</v>
      </c>
      <c r="G116" s="7"/>
      <c r="H116" s="7"/>
    </row>
    <row r="117" spans="1:10" ht="14.45" customHeight="1">
      <c r="A117" s="9" t="s">
        <v>57</v>
      </c>
      <c r="B117" s="10" t="s">
        <v>168</v>
      </c>
      <c r="C117" s="11">
        <v>200</v>
      </c>
      <c r="D117" s="10" t="s">
        <v>58</v>
      </c>
      <c r="E117" s="10" t="s">
        <v>16</v>
      </c>
      <c r="F117" s="12">
        <v>481</v>
      </c>
      <c r="G117" s="7"/>
      <c r="H117" s="7"/>
    </row>
    <row r="118" spans="1:10" ht="14.45" customHeight="1">
      <c r="A118" s="9" t="s">
        <v>154</v>
      </c>
      <c r="B118" s="10" t="s">
        <v>168</v>
      </c>
      <c r="C118" s="11" t="s">
        <v>13</v>
      </c>
      <c r="D118" s="10" t="s">
        <v>58</v>
      </c>
      <c r="E118" s="10" t="s">
        <v>155</v>
      </c>
      <c r="F118" s="12">
        <v>481</v>
      </c>
      <c r="G118" s="7"/>
      <c r="H118" s="7"/>
    </row>
    <row r="119" spans="1:10" ht="14.45" customHeight="1">
      <c r="A119" s="5" t="s">
        <v>78</v>
      </c>
      <c r="B119" s="6" t="s">
        <v>79</v>
      </c>
      <c r="C119" s="14"/>
      <c r="D119" s="6"/>
      <c r="E119" s="6"/>
      <c r="F119" s="7">
        <f>F120+F136+F146+F155+F172+F141</f>
        <v>9277.7010000000009</v>
      </c>
      <c r="G119" s="7">
        <v>5012.5</v>
      </c>
      <c r="H119" s="7">
        <v>5039.42</v>
      </c>
    </row>
    <row r="120" spans="1:10" ht="39.75" customHeight="1">
      <c r="A120" s="5" t="s">
        <v>80</v>
      </c>
      <c r="B120" s="6" t="s">
        <v>81</v>
      </c>
      <c r="C120" s="14"/>
      <c r="D120" s="6"/>
      <c r="E120" s="6"/>
      <c r="F120" s="7">
        <f>F121+F125+F132</f>
        <v>5555.3730000000005</v>
      </c>
      <c r="G120" s="7">
        <v>4882.67</v>
      </c>
      <c r="H120" s="7">
        <v>4909.62</v>
      </c>
    </row>
    <row r="121" spans="1:10" ht="14.45" customHeight="1">
      <c r="A121" s="5" t="s">
        <v>82</v>
      </c>
      <c r="B121" s="6" t="s">
        <v>83</v>
      </c>
      <c r="C121" s="14"/>
      <c r="D121" s="6"/>
      <c r="E121" s="6"/>
      <c r="F121" s="7">
        <v>730.2</v>
      </c>
      <c r="G121" s="7">
        <v>730.2</v>
      </c>
      <c r="H121" s="7">
        <v>730.2</v>
      </c>
    </row>
    <row r="122" spans="1:10" ht="70.5" customHeight="1">
      <c r="A122" s="9" t="s">
        <v>42</v>
      </c>
      <c r="B122" s="10" t="s">
        <v>83</v>
      </c>
      <c r="C122" s="11" t="s">
        <v>43</v>
      </c>
      <c r="D122" s="10"/>
      <c r="E122" s="10"/>
      <c r="F122" s="12">
        <v>730.2</v>
      </c>
      <c r="G122" s="12">
        <v>730.2</v>
      </c>
      <c r="H122" s="12">
        <v>730.2</v>
      </c>
    </row>
    <row r="123" spans="1:10" ht="14.45" customHeight="1">
      <c r="A123" s="9" t="s">
        <v>84</v>
      </c>
      <c r="B123" s="10" t="s">
        <v>83</v>
      </c>
      <c r="C123" s="11" t="s">
        <v>43</v>
      </c>
      <c r="D123" s="10" t="s">
        <v>35</v>
      </c>
      <c r="E123" s="10" t="s">
        <v>16</v>
      </c>
      <c r="F123" s="12">
        <v>730.2</v>
      </c>
      <c r="G123" s="12">
        <v>730.2</v>
      </c>
      <c r="H123" s="12">
        <v>730.2</v>
      </c>
    </row>
    <row r="124" spans="1:10" ht="43.5" customHeight="1">
      <c r="A124" s="9" t="s">
        <v>85</v>
      </c>
      <c r="B124" s="10" t="s">
        <v>83</v>
      </c>
      <c r="C124" s="11" t="s">
        <v>43</v>
      </c>
      <c r="D124" s="10" t="s">
        <v>35</v>
      </c>
      <c r="E124" s="10" t="s">
        <v>86</v>
      </c>
      <c r="F124" s="12">
        <v>730.2</v>
      </c>
      <c r="G124" s="12">
        <v>730.2</v>
      </c>
      <c r="H124" s="12">
        <v>730.2</v>
      </c>
    </row>
    <row r="125" spans="1:10" ht="14.45" customHeight="1">
      <c r="A125" s="5" t="s">
        <v>87</v>
      </c>
      <c r="B125" s="6" t="s">
        <v>88</v>
      </c>
      <c r="C125" s="14"/>
      <c r="D125" s="6"/>
      <c r="E125" s="6"/>
      <c r="F125" s="7">
        <f>F126+F129</f>
        <v>4499.3730000000005</v>
      </c>
      <c r="G125" s="7">
        <v>3806.9</v>
      </c>
      <c r="H125" s="7">
        <v>3826.37</v>
      </c>
      <c r="J125" s="19"/>
    </row>
    <row r="126" spans="1:10" ht="66.75" customHeight="1">
      <c r="A126" s="9" t="s">
        <v>42</v>
      </c>
      <c r="B126" s="10" t="s">
        <v>88</v>
      </c>
      <c r="C126" s="11" t="s">
        <v>43</v>
      </c>
      <c r="D126" s="10"/>
      <c r="E126" s="10"/>
      <c r="F126" s="12">
        <f>F127</f>
        <v>3312.5120000000002</v>
      </c>
      <c r="G126" s="12">
        <v>3321.7</v>
      </c>
      <c r="H126" s="12">
        <v>3321.7</v>
      </c>
    </row>
    <row r="127" spans="1:10" ht="14.45" customHeight="1">
      <c r="A127" s="9" t="s">
        <v>84</v>
      </c>
      <c r="B127" s="10" t="s">
        <v>88</v>
      </c>
      <c r="C127" s="11" t="s">
        <v>43</v>
      </c>
      <c r="D127" s="10" t="s">
        <v>35</v>
      </c>
      <c r="E127" s="10" t="s">
        <v>16</v>
      </c>
      <c r="F127" s="12">
        <v>3312.5120000000002</v>
      </c>
      <c r="G127" s="12">
        <v>3321.7</v>
      </c>
      <c r="H127" s="12">
        <v>3321.7</v>
      </c>
    </row>
    <row r="128" spans="1:10" ht="56.25" customHeight="1">
      <c r="A128" s="9" t="s">
        <v>89</v>
      </c>
      <c r="B128" s="10" t="s">
        <v>88</v>
      </c>
      <c r="C128" s="11" t="s">
        <v>43</v>
      </c>
      <c r="D128" s="10" t="s">
        <v>35</v>
      </c>
      <c r="E128" s="10" t="s">
        <v>58</v>
      </c>
      <c r="F128" s="12">
        <v>3312.5120000000002</v>
      </c>
      <c r="G128" s="12">
        <v>3321.7</v>
      </c>
      <c r="H128" s="12">
        <v>3321.7</v>
      </c>
    </row>
    <row r="129" spans="1:8" ht="48.75" customHeight="1">
      <c r="A129" s="9" t="s">
        <v>12</v>
      </c>
      <c r="B129" s="10" t="s">
        <v>88</v>
      </c>
      <c r="C129" s="11" t="s">
        <v>13</v>
      </c>
      <c r="D129" s="10"/>
      <c r="E129" s="10"/>
      <c r="F129" s="12">
        <f>F130</f>
        <v>1186.8610000000001</v>
      </c>
      <c r="G129" s="12">
        <v>485.22</v>
      </c>
      <c r="H129" s="12">
        <v>504.67</v>
      </c>
    </row>
    <row r="130" spans="1:8" ht="14.45" customHeight="1">
      <c r="A130" s="9" t="s">
        <v>84</v>
      </c>
      <c r="B130" s="10" t="s">
        <v>88</v>
      </c>
      <c r="C130" s="11" t="s">
        <v>13</v>
      </c>
      <c r="D130" s="10" t="s">
        <v>35</v>
      </c>
      <c r="E130" s="10" t="s">
        <v>16</v>
      </c>
      <c r="F130" s="12">
        <f>1186.861</f>
        <v>1186.8610000000001</v>
      </c>
      <c r="G130" s="12">
        <v>485.22</v>
      </c>
      <c r="H130" s="12">
        <v>504.67</v>
      </c>
    </row>
    <row r="131" spans="1:8" ht="51" customHeight="1">
      <c r="A131" s="9" t="s">
        <v>89</v>
      </c>
      <c r="B131" s="10" t="s">
        <v>88</v>
      </c>
      <c r="C131" s="11" t="s">
        <v>13</v>
      </c>
      <c r="D131" s="10" t="s">
        <v>35</v>
      </c>
      <c r="E131" s="10" t="s">
        <v>58</v>
      </c>
      <c r="F131" s="12">
        <v>1186.8610000000001</v>
      </c>
      <c r="G131" s="12">
        <v>485.22</v>
      </c>
      <c r="H131" s="12">
        <v>504.67</v>
      </c>
    </row>
    <row r="132" spans="1:8" ht="39" customHeight="1">
      <c r="A132" s="5" t="s">
        <v>128</v>
      </c>
      <c r="B132" s="6" t="s">
        <v>90</v>
      </c>
      <c r="C132" s="14"/>
      <c r="D132" s="6"/>
      <c r="E132" s="6"/>
      <c r="F132" s="7">
        <v>325.8</v>
      </c>
      <c r="G132" s="7">
        <v>340.55</v>
      </c>
      <c r="H132" s="7">
        <v>353.05</v>
      </c>
    </row>
    <row r="133" spans="1:8" ht="66.75" customHeight="1">
      <c r="A133" s="9" t="s">
        <v>42</v>
      </c>
      <c r="B133" s="10" t="s">
        <v>90</v>
      </c>
      <c r="C133" s="11" t="s">
        <v>43</v>
      </c>
      <c r="D133" s="10"/>
      <c r="E133" s="10"/>
      <c r="F133" s="12">
        <v>325.8</v>
      </c>
      <c r="G133" s="12">
        <v>340.55</v>
      </c>
      <c r="H133" s="12">
        <v>353.05</v>
      </c>
    </row>
    <row r="134" spans="1:8" ht="14.45" customHeight="1">
      <c r="A134" s="9" t="s">
        <v>91</v>
      </c>
      <c r="B134" s="10" t="s">
        <v>90</v>
      </c>
      <c r="C134" s="11" t="s">
        <v>43</v>
      </c>
      <c r="D134" s="10" t="s">
        <v>86</v>
      </c>
      <c r="E134" s="10" t="s">
        <v>16</v>
      </c>
      <c r="F134" s="12">
        <v>325.8</v>
      </c>
      <c r="G134" s="12">
        <v>340.55</v>
      </c>
      <c r="H134" s="12">
        <v>353.05</v>
      </c>
    </row>
    <row r="135" spans="1:8" ht="14.45" customHeight="1">
      <c r="A135" s="9" t="s">
        <v>92</v>
      </c>
      <c r="B135" s="10" t="s">
        <v>90</v>
      </c>
      <c r="C135" s="11" t="s">
        <v>43</v>
      </c>
      <c r="D135" s="10" t="s">
        <v>86</v>
      </c>
      <c r="E135" s="10" t="s">
        <v>15</v>
      </c>
      <c r="F135" s="12">
        <v>325.8</v>
      </c>
      <c r="G135" s="12">
        <v>340.55</v>
      </c>
      <c r="H135" s="12">
        <v>353.05</v>
      </c>
    </row>
    <row r="136" spans="1:8" ht="49.5" customHeight="1">
      <c r="A136" s="5" t="s">
        <v>93</v>
      </c>
      <c r="B136" s="6" t="s">
        <v>94</v>
      </c>
      <c r="C136" s="14"/>
      <c r="D136" s="6"/>
      <c r="E136" s="6"/>
      <c r="F136" s="7">
        <v>103.52800000000001</v>
      </c>
      <c r="G136" s="7">
        <v>103.5</v>
      </c>
      <c r="H136" s="7">
        <v>103.5</v>
      </c>
    </row>
    <row r="137" spans="1:8" ht="67.5" customHeight="1">
      <c r="A137" s="5" t="s">
        <v>95</v>
      </c>
      <c r="B137" s="6" t="s">
        <v>96</v>
      </c>
      <c r="C137" s="14"/>
      <c r="D137" s="6"/>
      <c r="E137" s="6"/>
      <c r="F137" s="7">
        <v>103.52800000000001</v>
      </c>
      <c r="G137" s="7">
        <v>103.5</v>
      </c>
      <c r="H137" s="7">
        <v>103.5</v>
      </c>
    </row>
    <row r="138" spans="1:8" ht="14.45" customHeight="1">
      <c r="A138" s="9" t="s">
        <v>24</v>
      </c>
      <c r="B138" s="10" t="s">
        <v>96</v>
      </c>
      <c r="C138" s="11" t="s">
        <v>25</v>
      </c>
      <c r="D138" s="10"/>
      <c r="E138" s="10"/>
      <c r="F138" s="12">
        <v>103.52800000000001</v>
      </c>
      <c r="G138" s="12">
        <v>103.5</v>
      </c>
      <c r="H138" s="12">
        <v>103.5</v>
      </c>
    </row>
    <row r="139" spans="1:8" ht="14.45" customHeight="1">
      <c r="A139" s="9" t="s">
        <v>26</v>
      </c>
      <c r="B139" s="10" t="s">
        <v>96</v>
      </c>
      <c r="C139" s="11" t="s">
        <v>25</v>
      </c>
      <c r="D139" s="10" t="s">
        <v>18</v>
      </c>
      <c r="E139" s="10" t="s">
        <v>16</v>
      </c>
      <c r="F139" s="12">
        <v>103.52800000000001</v>
      </c>
      <c r="G139" s="12">
        <v>103.5</v>
      </c>
      <c r="H139" s="12">
        <v>103.5</v>
      </c>
    </row>
    <row r="140" spans="1:8" ht="14.45" customHeight="1">
      <c r="A140" s="9" t="s">
        <v>27</v>
      </c>
      <c r="B140" s="10" t="s">
        <v>96</v>
      </c>
      <c r="C140" s="11" t="s">
        <v>25</v>
      </c>
      <c r="D140" s="10" t="s">
        <v>18</v>
      </c>
      <c r="E140" s="10" t="s">
        <v>15</v>
      </c>
      <c r="F140" s="12">
        <v>103.52800000000001</v>
      </c>
      <c r="G140" s="12">
        <v>103.5</v>
      </c>
      <c r="H140" s="12">
        <v>103.5</v>
      </c>
    </row>
    <row r="141" spans="1:8" ht="72.75" customHeight="1">
      <c r="A141" s="5" t="s">
        <v>165</v>
      </c>
      <c r="B141" s="6" t="s">
        <v>166</v>
      </c>
      <c r="C141" s="20"/>
      <c r="D141" s="6"/>
      <c r="E141" s="6"/>
      <c r="F141" s="7">
        <f>F143</f>
        <v>3189.56</v>
      </c>
      <c r="G141" s="7">
        <f t="shared" ref="G141:H144" si="0">G142</f>
        <v>0</v>
      </c>
      <c r="H141" s="7">
        <f t="shared" si="0"/>
        <v>0</v>
      </c>
    </row>
    <row r="142" spans="1:8" ht="78" customHeight="1">
      <c r="A142" s="21" t="s">
        <v>146</v>
      </c>
      <c r="B142" s="16" t="s">
        <v>167</v>
      </c>
      <c r="C142" s="17"/>
      <c r="D142" s="16"/>
      <c r="E142" s="16"/>
      <c r="F142" s="18">
        <f>F144</f>
        <v>3189.56</v>
      </c>
      <c r="G142" s="18">
        <f t="shared" si="0"/>
        <v>0</v>
      </c>
      <c r="H142" s="18">
        <f t="shared" si="0"/>
        <v>0</v>
      </c>
    </row>
    <row r="143" spans="1:8" ht="14.45" customHeight="1">
      <c r="A143" s="22" t="s">
        <v>30</v>
      </c>
      <c r="B143" s="10" t="s">
        <v>167</v>
      </c>
      <c r="C143" s="23">
        <v>800</v>
      </c>
      <c r="D143" s="24"/>
      <c r="E143" s="24"/>
      <c r="F143" s="25">
        <f>F145</f>
        <v>3189.56</v>
      </c>
      <c r="G143" s="25">
        <f t="shared" si="0"/>
        <v>0</v>
      </c>
      <c r="H143" s="25">
        <f t="shared" si="0"/>
        <v>0</v>
      </c>
    </row>
    <row r="144" spans="1:8" ht="14.45" customHeight="1">
      <c r="A144" s="22" t="s">
        <v>68</v>
      </c>
      <c r="B144" s="10" t="s">
        <v>167</v>
      </c>
      <c r="C144" s="23">
        <v>800</v>
      </c>
      <c r="D144" s="24" t="s">
        <v>69</v>
      </c>
      <c r="E144" s="24" t="s">
        <v>16</v>
      </c>
      <c r="F144" s="25">
        <v>3189.56</v>
      </c>
      <c r="G144" s="25">
        <f t="shared" si="0"/>
        <v>0</v>
      </c>
      <c r="H144" s="25">
        <f t="shared" si="0"/>
        <v>0</v>
      </c>
    </row>
    <row r="145" spans="1:8" ht="14.45" customHeight="1">
      <c r="A145" s="22" t="s">
        <v>148</v>
      </c>
      <c r="B145" s="10" t="s">
        <v>167</v>
      </c>
      <c r="C145" s="23">
        <v>800</v>
      </c>
      <c r="D145" s="24" t="s">
        <v>69</v>
      </c>
      <c r="E145" s="24" t="s">
        <v>86</v>
      </c>
      <c r="F145" s="25">
        <v>3189.56</v>
      </c>
      <c r="G145" s="25">
        <v>0</v>
      </c>
      <c r="H145" s="25">
        <v>0</v>
      </c>
    </row>
    <row r="146" spans="1:8" ht="14.45" customHeight="1">
      <c r="A146" s="5" t="s">
        <v>8</v>
      </c>
      <c r="B146" s="6" t="s">
        <v>97</v>
      </c>
      <c r="C146" s="14"/>
      <c r="D146" s="6"/>
      <c r="E146" s="6"/>
      <c r="F146" s="7">
        <f>F147+F151</f>
        <v>320</v>
      </c>
      <c r="G146" s="7"/>
      <c r="H146" s="7"/>
    </row>
    <row r="147" spans="1:8" ht="42" customHeight="1">
      <c r="A147" s="5" t="s">
        <v>160</v>
      </c>
      <c r="B147" s="6" t="s">
        <v>161</v>
      </c>
      <c r="C147" s="14"/>
      <c r="D147" s="6"/>
      <c r="E147" s="6"/>
      <c r="F147" s="7">
        <f>F148</f>
        <v>270</v>
      </c>
      <c r="G147" s="7"/>
      <c r="H147" s="7"/>
    </row>
    <row r="148" spans="1:8" ht="14.45" customHeight="1">
      <c r="A148" s="9" t="s">
        <v>30</v>
      </c>
      <c r="B148" s="10" t="s">
        <v>161</v>
      </c>
      <c r="C148" s="11" t="s">
        <v>31</v>
      </c>
      <c r="D148" s="10"/>
      <c r="E148" s="10"/>
      <c r="F148" s="12">
        <f>F149</f>
        <v>270</v>
      </c>
      <c r="G148" s="7"/>
      <c r="H148" s="7"/>
    </row>
    <row r="149" spans="1:8" ht="14.45" customHeight="1">
      <c r="A149" s="9" t="s">
        <v>84</v>
      </c>
      <c r="B149" s="10" t="s">
        <v>161</v>
      </c>
      <c r="C149" s="11" t="s">
        <v>31</v>
      </c>
      <c r="D149" s="10" t="s">
        <v>15</v>
      </c>
      <c r="E149" s="10" t="s">
        <v>18</v>
      </c>
      <c r="F149" s="12">
        <f>F150</f>
        <v>270</v>
      </c>
      <c r="G149" s="7"/>
      <c r="H149" s="7"/>
    </row>
    <row r="150" spans="1:8" ht="14.45" customHeight="1">
      <c r="A150" s="9" t="s">
        <v>99</v>
      </c>
      <c r="B150" s="10" t="s">
        <v>161</v>
      </c>
      <c r="C150" s="11" t="s">
        <v>31</v>
      </c>
      <c r="D150" s="10" t="s">
        <v>15</v>
      </c>
      <c r="E150" s="10" t="s">
        <v>18</v>
      </c>
      <c r="F150" s="12">
        <v>270</v>
      </c>
      <c r="G150" s="7"/>
      <c r="H150" s="7"/>
    </row>
    <row r="151" spans="1:8" ht="14.45" customHeight="1">
      <c r="A151" s="5" t="s">
        <v>129</v>
      </c>
      <c r="B151" s="6" t="s">
        <v>130</v>
      </c>
      <c r="C151" s="14"/>
      <c r="D151" s="6"/>
      <c r="E151" s="6"/>
      <c r="F151" s="7">
        <v>50</v>
      </c>
      <c r="G151" s="7"/>
      <c r="H151" s="7"/>
    </row>
    <row r="152" spans="1:8" ht="14.45" customHeight="1">
      <c r="A152" s="9" t="s">
        <v>30</v>
      </c>
      <c r="B152" s="10" t="s">
        <v>130</v>
      </c>
      <c r="C152" s="11" t="s">
        <v>31</v>
      </c>
      <c r="D152" s="10"/>
      <c r="E152" s="10"/>
      <c r="F152" s="12">
        <v>50</v>
      </c>
      <c r="G152" s="7"/>
      <c r="H152" s="7"/>
    </row>
    <row r="153" spans="1:8" ht="14.45" customHeight="1">
      <c r="A153" s="9" t="s">
        <v>84</v>
      </c>
      <c r="B153" s="10" t="s">
        <v>130</v>
      </c>
      <c r="C153" s="11" t="s">
        <v>31</v>
      </c>
      <c r="D153" s="10" t="s">
        <v>35</v>
      </c>
      <c r="E153" s="10" t="s">
        <v>16</v>
      </c>
      <c r="F153" s="12">
        <v>50</v>
      </c>
      <c r="G153" s="7"/>
      <c r="H153" s="7"/>
    </row>
    <row r="154" spans="1:8" ht="14.45" customHeight="1">
      <c r="A154" s="9" t="s">
        <v>131</v>
      </c>
      <c r="B154" s="10" t="s">
        <v>130</v>
      </c>
      <c r="C154" s="11" t="s">
        <v>31</v>
      </c>
      <c r="D154" s="10" t="s">
        <v>35</v>
      </c>
      <c r="E154" s="10" t="s">
        <v>132</v>
      </c>
      <c r="F154" s="12">
        <v>50</v>
      </c>
      <c r="G154" s="7"/>
      <c r="H154" s="7"/>
    </row>
    <row r="155" spans="1:8" ht="14.45" customHeight="1">
      <c r="A155" s="5" t="s">
        <v>133</v>
      </c>
      <c r="B155" s="6" t="s">
        <v>101</v>
      </c>
      <c r="C155" s="14"/>
      <c r="D155" s="6"/>
      <c r="E155" s="6"/>
      <c r="F155" s="7">
        <v>83.74</v>
      </c>
      <c r="G155" s="7">
        <v>26.33</v>
      </c>
      <c r="H155" s="7">
        <v>26.3</v>
      </c>
    </row>
    <row r="156" spans="1:8" ht="111" customHeight="1">
      <c r="A156" s="8" t="s">
        <v>134</v>
      </c>
      <c r="B156" s="6" t="s">
        <v>102</v>
      </c>
      <c r="C156" s="14"/>
      <c r="D156" s="6"/>
      <c r="E156" s="6"/>
      <c r="F156" s="7">
        <v>6</v>
      </c>
      <c r="G156" s="7">
        <v>6.13</v>
      </c>
      <c r="H156" s="7">
        <v>6.1</v>
      </c>
    </row>
    <row r="157" spans="1:8" ht="14.45" customHeight="1">
      <c r="A157" s="9" t="s">
        <v>103</v>
      </c>
      <c r="B157" s="10" t="s">
        <v>102</v>
      </c>
      <c r="C157" s="11" t="s">
        <v>104</v>
      </c>
      <c r="D157" s="10"/>
      <c r="E157" s="10"/>
      <c r="F157" s="12">
        <v>6</v>
      </c>
      <c r="G157" s="12">
        <v>6.13</v>
      </c>
      <c r="H157" s="12">
        <v>6.1</v>
      </c>
    </row>
    <row r="158" spans="1:8" ht="14.45" customHeight="1">
      <c r="A158" s="9" t="s">
        <v>84</v>
      </c>
      <c r="B158" s="10" t="s">
        <v>102</v>
      </c>
      <c r="C158" s="11" t="s">
        <v>104</v>
      </c>
      <c r="D158" s="10" t="s">
        <v>35</v>
      </c>
      <c r="E158" s="10" t="s">
        <v>16</v>
      </c>
      <c r="F158" s="12">
        <v>6</v>
      </c>
      <c r="G158" s="12">
        <v>6.13</v>
      </c>
      <c r="H158" s="12">
        <v>6.1</v>
      </c>
    </row>
    <row r="159" spans="1:8" ht="40.5" customHeight="1">
      <c r="A159" s="9" t="s">
        <v>105</v>
      </c>
      <c r="B159" s="10" t="s">
        <v>102</v>
      </c>
      <c r="C159" s="11" t="s">
        <v>104</v>
      </c>
      <c r="D159" s="10" t="s">
        <v>35</v>
      </c>
      <c r="E159" s="10" t="s">
        <v>106</v>
      </c>
      <c r="F159" s="12">
        <v>6</v>
      </c>
      <c r="G159" s="12">
        <v>6.13</v>
      </c>
      <c r="H159" s="12">
        <v>6.1</v>
      </c>
    </row>
    <row r="160" spans="1:8" ht="57.75" customHeight="1">
      <c r="A160" s="5" t="s">
        <v>107</v>
      </c>
      <c r="B160" s="6" t="s">
        <v>108</v>
      </c>
      <c r="C160" s="14"/>
      <c r="D160" s="6"/>
      <c r="E160" s="6"/>
      <c r="F160" s="7">
        <v>15.5</v>
      </c>
      <c r="G160" s="7">
        <v>15.5</v>
      </c>
      <c r="H160" s="7">
        <v>15.5</v>
      </c>
    </row>
    <row r="161" spans="1:8" ht="14.45" customHeight="1">
      <c r="A161" s="9" t="s">
        <v>103</v>
      </c>
      <c r="B161" s="10" t="s">
        <v>108</v>
      </c>
      <c r="C161" s="11" t="s">
        <v>104</v>
      </c>
      <c r="D161" s="10"/>
      <c r="E161" s="10"/>
      <c r="F161" s="12">
        <v>15.5</v>
      </c>
      <c r="G161" s="12">
        <v>15.5</v>
      </c>
      <c r="H161" s="12">
        <v>15.5</v>
      </c>
    </row>
    <row r="162" spans="1:8" ht="14.45" customHeight="1">
      <c r="A162" s="9" t="s">
        <v>84</v>
      </c>
      <c r="B162" s="10" t="s">
        <v>108</v>
      </c>
      <c r="C162" s="11" t="s">
        <v>104</v>
      </c>
      <c r="D162" s="10" t="s">
        <v>35</v>
      </c>
      <c r="E162" s="10" t="s">
        <v>16</v>
      </c>
      <c r="F162" s="12">
        <v>15.5</v>
      </c>
      <c r="G162" s="12">
        <v>15.5</v>
      </c>
      <c r="H162" s="12">
        <v>15.5</v>
      </c>
    </row>
    <row r="163" spans="1:8" ht="39.75" customHeight="1">
      <c r="A163" s="9" t="s">
        <v>105</v>
      </c>
      <c r="B163" s="10" t="s">
        <v>108</v>
      </c>
      <c r="C163" s="11" t="s">
        <v>104</v>
      </c>
      <c r="D163" s="10" t="s">
        <v>35</v>
      </c>
      <c r="E163" s="10" t="s">
        <v>106</v>
      </c>
      <c r="F163" s="12">
        <v>15.5</v>
      </c>
      <c r="G163" s="12">
        <v>15.5</v>
      </c>
      <c r="H163" s="12">
        <v>15.5</v>
      </c>
    </row>
    <row r="164" spans="1:8" ht="96" customHeight="1">
      <c r="A164" s="8" t="s">
        <v>109</v>
      </c>
      <c r="B164" s="6" t="s">
        <v>110</v>
      </c>
      <c r="C164" s="14"/>
      <c r="D164" s="6"/>
      <c r="E164" s="6"/>
      <c r="F164" s="7">
        <v>4.7</v>
      </c>
      <c r="G164" s="7">
        <v>4.7</v>
      </c>
      <c r="H164" s="7">
        <v>4.7</v>
      </c>
    </row>
    <row r="165" spans="1:8" ht="14.45" customHeight="1">
      <c r="A165" s="9" t="s">
        <v>103</v>
      </c>
      <c r="B165" s="10" t="s">
        <v>110</v>
      </c>
      <c r="C165" s="11" t="s">
        <v>104</v>
      </c>
      <c r="D165" s="10"/>
      <c r="E165" s="10"/>
      <c r="F165" s="12">
        <v>4.7</v>
      </c>
      <c r="G165" s="12">
        <v>4.7</v>
      </c>
      <c r="H165" s="12">
        <v>4.7</v>
      </c>
    </row>
    <row r="166" spans="1:8" ht="14.45" customHeight="1">
      <c r="A166" s="9" t="s">
        <v>84</v>
      </c>
      <c r="B166" s="10" t="s">
        <v>110</v>
      </c>
      <c r="C166" s="11" t="s">
        <v>104</v>
      </c>
      <c r="D166" s="10" t="s">
        <v>35</v>
      </c>
      <c r="E166" s="10" t="s">
        <v>16</v>
      </c>
      <c r="F166" s="12">
        <v>4.7</v>
      </c>
      <c r="G166" s="12">
        <v>4.7</v>
      </c>
      <c r="H166" s="12">
        <v>4.7</v>
      </c>
    </row>
    <row r="167" spans="1:8" ht="40.5" customHeight="1">
      <c r="A167" s="9" t="s">
        <v>105</v>
      </c>
      <c r="B167" s="10" t="s">
        <v>110</v>
      </c>
      <c r="C167" s="11" t="s">
        <v>104</v>
      </c>
      <c r="D167" s="10" t="s">
        <v>35</v>
      </c>
      <c r="E167" s="10" t="s">
        <v>106</v>
      </c>
      <c r="F167" s="12">
        <v>4.7</v>
      </c>
      <c r="G167" s="12">
        <v>4.7</v>
      </c>
      <c r="H167" s="12">
        <v>4.7</v>
      </c>
    </row>
    <row r="168" spans="1:8" ht="137.25" customHeight="1">
      <c r="A168" s="8" t="s">
        <v>156</v>
      </c>
      <c r="B168" s="6" t="s">
        <v>157</v>
      </c>
      <c r="C168" s="14"/>
      <c r="D168" s="6"/>
      <c r="E168" s="6"/>
      <c r="F168" s="7">
        <v>57.54</v>
      </c>
      <c r="G168" s="7"/>
      <c r="H168" s="7"/>
    </row>
    <row r="169" spans="1:8" ht="14.45" customHeight="1">
      <c r="A169" s="9" t="s">
        <v>103</v>
      </c>
      <c r="B169" s="10" t="s">
        <v>157</v>
      </c>
      <c r="C169" s="11" t="s">
        <v>104</v>
      </c>
      <c r="D169" s="10"/>
      <c r="E169" s="10"/>
      <c r="F169" s="12">
        <v>57.54</v>
      </c>
      <c r="G169" s="7"/>
      <c r="H169" s="7"/>
    </row>
    <row r="170" spans="1:8" ht="14.45" customHeight="1">
      <c r="A170" s="9" t="s">
        <v>68</v>
      </c>
      <c r="B170" s="10" t="s">
        <v>157</v>
      </c>
      <c r="C170" s="11" t="s">
        <v>104</v>
      </c>
      <c r="D170" s="10" t="s">
        <v>69</v>
      </c>
      <c r="E170" s="10" t="s">
        <v>16</v>
      </c>
      <c r="F170" s="12">
        <v>57.54</v>
      </c>
      <c r="G170" s="7"/>
      <c r="H170" s="7"/>
    </row>
    <row r="171" spans="1:8" ht="14.45" customHeight="1">
      <c r="A171" s="9" t="s">
        <v>158</v>
      </c>
      <c r="B171" s="10" t="s">
        <v>157</v>
      </c>
      <c r="C171" s="11" t="s">
        <v>104</v>
      </c>
      <c r="D171" s="10" t="s">
        <v>69</v>
      </c>
      <c r="E171" s="10" t="s">
        <v>69</v>
      </c>
      <c r="F171" s="12">
        <v>57.54</v>
      </c>
      <c r="G171" s="7"/>
      <c r="H171" s="7"/>
    </row>
    <row r="172" spans="1:8" ht="38.25" customHeight="1">
      <c r="A172" s="5" t="s">
        <v>28</v>
      </c>
      <c r="B172" s="6" t="s">
        <v>111</v>
      </c>
      <c r="C172" s="14"/>
      <c r="D172" s="6"/>
      <c r="E172" s="6"/>
      <c r="F172" s="7">
        <v>25.5</v>
      </c>
      <c r="G172" s="7"/>
      <c r="H172" s="7"/>
    </row>
    <row r="173" spans="1:8" ht="14.45" customHeight="1">
      <c r="A173" s="5" t="s">
        <v>87</v>
      </c>
      <c r="B173" s="6" t="s">
        <v>112</v>
      </c>
      <c r="C173" s="14"/>
      <c r="D173" s="6"/>
      <c r="E173" s="6"/>
      <c r="F173" s="7">
        <v>25.5</v>
      </c>
      <c r="G173" s="7"/>
      <c r="H173" s="7"/>
    </row>
    <row r="174" spans="1:8" ht="14.45" customHeight="1">
      <c r="A174" s="9" t="s">
        <v>30</v>
      </c>
      <c r="B174" s="10" t="s">
        <v>112</v>
      </c>
      <c r="C174" s="11" t="s">
        <v>31</v>
      </c>
      <c r="D174" s="10"/>
      <c r="E174" s="10"/>
      <c r="F174" s="12">
        <v>25.5</v>
      </c>
      <c r="G174" s="7"/>
      <c r="H174" s="7"/>
    </row>
    <row r="175" spans="1:8" ht="14.45" customHeight="1">
      <c r="A175" s="9" t="s">
        <v>84</v>
      </c>
      <c r="B175" s="10" t="s">
        <v>112</v>
      </c>
      <c r="C175" s="11" t="s">
        <v>31</v>
      </c>
      <c r="D175" s="10" t="s">
        <v>35</v>
      </c>
      <c r="E175" s="10" t="s">
        <v>16</v>
      </c>
      <c r="F175" s="12">
        <v>25.5</v>
      </c>
      <c r="G175" s="7"/>
      <c r="H175" s="7"/>
    </row>
    <row r="176" spans="1:8" ht="63" customHeight="1">
      <c r="A176" s="9" t="s">
        <v>89</v>
      </c>
      <c r="B176" s="10" t="s">
        <v>112</v>
      </c>
      <c r="C176" s="11" t="s">
        <v>31</v>
      </c>
      <c r="D176" s="10" t="s">
        <v>35</v>
      </c>
      <c r="E176" s="10" t="s">
        <v>58</v>
      </c>
      <c r="F176" s="12">
        <v>25.5</v>
      </c>
      <c r="G176" s="7"/>
      <c r="H17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2023-11-14T05:27:26Z</cp:lastPrinted>
  <dcterms:created xsi:type="dcterms:W3CDTF">2021-11-11T10:37:21Z</dcterms:created>
  <dcterms:modified xsi:type="dcterms:W3CDTF">2023-12-08T04:49:12Z</dcterms:modified>
</cp:coreProperties>
</file>