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года'!$A$1:$H$166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6" i="1"/>
  <c r="F46"/>
  <c r="F47"/>
  <c r="F48"/>
  <c r="F15"/>
  <c r="F16"/>
  <c r="F17"/>
  <c r="F18"/>
  <c r="F19"/>
  <c r="J120" l="1"/>
  <c r="F54"/>
  <c r="F33"/>
  <c r="F34"/>
  <c r="F124" l="1"/>
  <c r="F121"/>
  <c r="F83" l="1"/>
  <c r="F84"/>
  <c r="F36" l="1"/>
  <c r="F32" s="1"/>
  <c r="F31" s="1"/>
  <c r="F29"/>
  <c r="F28" s="1"/>
  <c r="F27" s="1"/>
  <c r="F26" s="1"/>
  <c r="F13" l="1"/>
  <c r="F12" s="1"/>
  <c r="F10" l="1"/>
  <c r="F9" s="1"/>
  <c r="F11"/>
  <c r="F92"/>
  <c r="F91" s="1"/>
  <c r="F89" l="1"/>
  <c r="F88" s="1"/>
  <c r="F87" s="1"/>
  <c r="F90"/>
  <c r="F80"/>
  <c r="F81"/>
  <c r="F79" s="1"/>
  <c r="F74" s="1"/>
  <c r="F73" s="1"/>
  <c r="F66" s="1"/>
  <c r="F139" l="1"/>
  <c r="F138" s="1"/>
  <c r="F137" s="1"/>
  <c r="F136" s="1"/>
  <c r="F120" l="1"/>
  <c r="F115" s="1"/>
  <c r="F114" s="1"/>
  <c r="F53" l="1"/>
  <c r="F52" s="1"/>
  <c r="F8" s="1"/>
</calcChain>
</file>

<file path=xl/sharedStrings.xml><?xml version="1.0" encoding="utf-8"?>
<sst xmlns="http://schemas.openxmlformats.org/spreadsheetml/2006/main" count="561" uniqueCount="166">
  <si>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</si>
  <si>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</si>
  <si>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</si>
  <si>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</si>
  <si>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</si>
  <si>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</si>
  <si>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</si>
  <si>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</si>
  <si>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</si>
  <si>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</si>
  <si>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</si>
  <si>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</si>
  <si>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</si>
  <si>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</si>
  <si>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</si>
  <si>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</si>
  <si>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</si>
  <si>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</si>
  <si>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</si>
  <si>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</si>
  <si>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</si>
  <si>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</si>
  <si>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</si>
  <si>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</si>
  <si>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</si>
  <si>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</si>
  <si>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</si>
  <si>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</si>
  <si>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</si>
  <si>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</si>
  <si>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</si>
  <si>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</si>
  <si>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</si>
  <si>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</si>
  <si>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</si>
  <si>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</si>
  <si>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</si>
  <si>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</si>
  <si>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</si>
  <si>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</si>
  <si>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</si>
  <si>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</si>
  <si>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</si>
  <si>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</si>
  <si>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</si>
  <si>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</si>
  <si>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</si>
  <si>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</si>
  <si>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</si>
  <si>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</si>
  <si>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</si>
  <si>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</si>
  <si>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</si>
  <si>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</si>
  <si>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</si>
  <si>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</si>
  <si>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</si>
  <si>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</si>
  <si>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</si>
  <si>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</si>
  <si>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</si>
  <si>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</si>
  <si>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</si>
  <si>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</si>
  <si>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</si>
  <si>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</si>
  <si>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</si>
  <si>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</si>
  <si>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</si>
  <si>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</si>
  <si>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</si>
  <si>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</si>
  <si>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</si>
  <si>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</si>
  <si>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</si>
  <si>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</si>
  <si>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</si>
  <si>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</si>
  <si>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</si>
  <si>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</si>
  <si>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</si>
  <si>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</si>
  <si>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</si>
  <si>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</si>
  <si>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</si>
  <si>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</si>
  <si>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</si>
  <si>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</si>
  <si>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</si>
  <si>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</si>
  <si>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</si>
  <si>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</si>
  <si>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</si>
  <si>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</si>
  <si>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</si>
  <si>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</si>
  <si>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</si>
  <si>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</si>
  <si>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</si>
  <si>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</si>
  <si>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</si>
  <si>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</si>
  <si>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</si>
  <si>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</si>
  <si>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</si>
  <si>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</si>
  <si>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</si>
  <si>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</si>
  <si>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</si>
  <si>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</si>
  <si>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</si>
  <si>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</si>
  <si>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</si>
  <si>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</si>
  <si>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</si>
  <si>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</si>
  <si>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</si>
  <si>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</si>
  <si>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</si>
  <si>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</si>
  <si>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</si>
  <si>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</si>
  <si>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</si>
  <si>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</si>
  <si>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</si>
  <si>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</si>
  <si>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</si>
  <si>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</si>
  <si>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</si>
  <si>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</si>
  <si>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</si>
  <si>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</si>
  <si>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</si>
  <si>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</si>
  <si>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</si>
  <si>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</si>
  <si>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</si>
  <si>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</si>
  <si>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</si>
  <si>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</si>
  <si>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</si>
  <si>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</si>
  <si>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</si>
  <si>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</si>
  <si>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</si>
  <si>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</si>
  <si>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</si>
  <si>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</si>
  <si>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</si>
  <si>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</si>
  <si>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</si>
  <si>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</si>
  <si>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</si>
  <si>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</si>
  <si>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</si>
  <si>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</si>
  <si>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</si>
  <si>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</si>
  <si>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</si>
  <si>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</si>
  <si>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</si>
  <si>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</si>
  <si>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</si>
  <si>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</si>
  <si>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27 сентября  2023 года №17
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</si>
  <si>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2023 год и на плановый период 2024 и 2025 годов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</si>
</sst>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9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tabSelected="1" workbookViewId="0">
      <selection activeCell="M106" sqref="M106"/>
    </sheetView>
  </sheetViews>
  <sheetFormatPr defaultRowHeight="14.45" customHeight="1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6" width="8" customWidth="1"/>
  </cols>
  <sheetData>
    <row r="1" spans="1:8" ht="119.25" customHeight="1">
      <c r="D1" s="20" t="s">
        <v>164</v>
      </c>
      <c r="E1" s="21"/>
      <c r="F1" s="21"/>
      <c r="G1" s="21"/>
      <c r="H1" s="21"/>
    </row>
    <row r="2" spans="1:8" ht="100.5" customHeight="1">
      <c r="A2" s="1"/>
      <c r="B2" s="1"/>
      <c r="C2" s="1"/>
      <c r="D2" s="22" t="s">
        <v>135</v>
      </c>
      <c r="E2" s="22"/>
      <c r="F2" s="22"/>
      <c r="G2" s="22"/>
      <c r="H2" s="22"/>
    </row>
    <row r="3" spans="1:8" ht="76.5" customHeight="1">
      <c r="A3" s="23" t="s">
        <v>165</v>
      </c>
      <c r="B3" s="23"/>
      <c r="C3" s="23"/>
      <c r="D3" s="23"/>
      <c r="E3" s="23"/>
      <c r="F3" s="23"/>
      <c r="G3" s="23"/>
      <c r="H3" s="23"/>
    </row>
    <row r="4" spans="1:8" ht="18" customHeight="1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>
      <c r="A5" s="24" t="s">
        <v>1</v>
      </c>
      <c r="B5" s="25" t="s">
        <v>113</v>
      </c>
      <c r="C5" s="25" t="s">
        <v>116</v>
      </c>
      <c r="D5" s="25" t="s">
        <v>114</v>
      </c>
      <c r="E5" s="25" t="s">
        <v>115</v>
      </c>
      <c r="F5" s="24" t="s">
        <v>3</v>
      </c>
      <c r="G5" s="24" t="s">
        <v>4</v>
      </c>
      <c r="H5" s="24" t="s">
        <v>117</v>
      </c>
    </row>
    <row r="6" spans="1:8" ht="15">
      <c r="A6" s="24"/>
      <c r="B6" s="25"/>
      <c r="C6" s="25"/>
      <c r="D6" s="25"/>
      <c r="E6" s="25"/>
      <c r="F6" s="24" t="s">
        <v>2</v>
      </c>
      <c r="G6" s="24" t="s">
        <v>2</v>
      </c>
      <c r="H6" s="24" t="s">
        <v>2</v>
      </c>
    </row>
    <row r="7" spans="1:8" ht="15.75" hidden="1">
      <c r="A7" s="4"/>
      <c r="B7" s="4"/>
      <c r="C7" s="4"/>
      <c r="D7" s="4"/>
      <c r="E7" s="4"/>
      <c r="F7" s="4"/>
      <c r="G7" s="4"/>
      <c r="H7" s="4"/>
    </row>
    <row r="8" spans="1:8" ht="14.45" customHeight="1">
      <c r="A8" s="5" t="s">
        <v>5</v>
      </c>
      <c r="B8" s="6"/>
      <c r="C8" s="14"/>
      <c r="D8" s="6"/>
      <c r="E8" s="6"/>
      <c r="F8" s="7">
        <f>F9+F15+F46+F60+F66+F87+F100+F106+F114</f>
        <v>35289.700000000004</v>
      </c>
      <c r="G8" s="7">
        <v>16077.85</v>
      </c>
      <c r="H8" s="7">
        <v>16252.45</v>
      </c>
    </row>
    <row r="9" spans="1:8" ht="51.75" customHeight="1">
      <c r="A9" s="5" t="s">
        <v>6</v>
      </c>
      <c r="B9" s="6" t="s">
        <v>7</v>
      </c>
      <c r="C9" s="14"/>
      <c r="D9" s="6"/>
      <c r="E9" s="6"/>
      <c r="F9" s="7">
        <f>F10</f>
        <v>1494.701</v>
      </c>
      <c r="G9" s="7">
        <v>474.2</v>
      </c>
      <c r="H9" s="7">
        <v>474.2</v>
      </c>
    </row>
    <row r="10" spans="1:8" ht="14.45" customHeight="1">
      <c r="A10" s="5" t="s">
        <v>8</v>
      </c>
      <c r="B10" s="6" t="s">
        <v>9</v>
      </c>
      <c r="C10" s="14"/>
      <c r="D10" s="6"/>
      <c r="E10" s="6"/>
      <c r="F10" s="7">
        <f>F12</f>
        <v>1494.701</v>
      </c>
      <c r="G10" s="7">
        <v>474.2</v>
      </c>
      <c r="H10" s="7">
        <v>474.2</v>
      </c>
    </row>
    <row r="11" spans="1:8" ht="51.75" customHeight="1">
      <c r="A11" s="5" t="s">
        <v>10</v>
      </c>
      <c r="B11" s="6" t="s">
        <v>11</v>
      </c>
      <c r="C11" s="14"/>
      <c r="D11" s="6"/>
      <c r="E11" s="6"/>
      <c r="F11" s="7">
        <f>F12</f>
        <v>1494.701</v>
      </c>
      <c r="G11" s="7">
        <v>474.2</v>
      </c>
      <c r="H11" s="7">
        <v>474.2</v>
      </c>
    </row>
    <row r="12" spans="1:8" ht="36" customHeight="1">
      <c r="A12" s="9" t="s">
        <v>12</v>
      </c>
      <c r="B12" s="10" t="s">
        <v>11</v>
      </c>
      <c r="C12" s="11" t="s">
        <v>13</v>
      </c>
      <c r="D12" s="10"/>
      <c r="E12" s="10"/>
      <c r="F12" s="12">
        <f>F13</f>
        <v>1494.701</v>
      </c>
      <c r="G12" s="12">
        <v>474.2</v>
      </c>
      <c r="H12" s="12">
        <v>474.2</v>
      </c>
    </row>
    <row r="13" spans="1:8" ht="43.5" customHeight="1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f>F14</f>
        <v>1494.701</v>
      </c>
      <c r="G13" s="12">
        <v>474.2</v>
      </c>
      <c r="H13" s="12">
        <v>474.2</v>
      </c>
    </row>
    <row r="14" spans="1:8" ht="39" customHeight="1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1494.701</v>
      </c>
      <c r="G14" s="12">
        <v>474.2</v>
      </c>
      <c r="H14" s="12">
        <v>474.2</v>
      </c>
    </row>
    <row r="15" spans="1:8" ht="32.25" customHeight="1">
      <c r="A15" s="5" t="s">
        <v>19</v>
      </c>
      <c r="B15" s="6" t="s">
        <v>20</v>
      </c>
      <c r="C15" s="14"/>
      <c r="D15" s="6"/>
      <c r="E15" s="6"/>
      <c r="F15" s="7">
        <f>F16+F21+F26+F31</f>
        <v>13766.236000000001</v>
      </c>
      <c r="G15" s="7">
        <v>6606.85</v>
      </c>
      <c r="H15" s="7">
        <v>6669.08</v>
      </c>
    </row>
    <row r="16" spans="1:8" ht="27.75" customHeight="1">
      <c r="A16" s="5" t="s">
        <v>21</v>
      </c>
      <c r="B16" s="6" t="s">
        <v>22</v>
      </c>
      <c r="C16" s="14"/>
      <c r="D16" s="6"/>
      <c r="E16" s="6"/>
      <c r="F16" s="7">
        <f>F17</f>
        <v>116.76</v>
      </c>
      <c r="G16" s="7">
        <v>100</v>
      </c>
      <c r="H16" s="7">
        <v>120</v>
      </c>
    </row>
    <row r="17" spans="1:8" ht="66.75" customHeight="1">
      <c r="A17" s="5" t="s">
        <v>136</v>
      </c>
      <c r="B17" s="6" t="s">
        <v>23</v>
      </c>
      <c r="C17" s="14"/>
      <c r="D17" s="6"/>
      <c r="E17" s="6"/>
      <c r="F17" s="7">
        <f>F18</f>
        <v>116.76</v>
      </c>
      <c r="G17" s="7">
        <v>100</v>
      </c>
      <c r="H17" s="7">
        <v>120</v>
      </c>
    </row>
    <row r="18" spans="1:8" ht="33" customHeight="1">
      <c r="A18" s="9" t="s">
        <v>24</v>
      </c>
      <c r="B18" s="10" t="s">
        <v>23</v>
      </c>
      <c r="C18" s="11" t="s">
        <v>25</v>
      </c>
      <c r="D18" s="10"/>
      <c r="E18" s="10"/>
      <c r="F18" s="12">
        <f>F19</f>
        <v>116.76</v>
      </c>
      <c r="G18" s="12">
        <v>100</v>
      </c>
      <c r="H18" s="12">
        <v>120</v>
      </c>
    </row>
    <row r="19" spans="1:8" ht="24.75" customHeight="1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f>F20</f>
        <v>116.76</v>
      </c>
      <c r="G19" s="12">
        <v>100</v>
      </c>
      <c r="H19" s="12">
        <v>120</v>
      </c>
    </row>
    <row r="20" spans="1:8" ht="27" customHeight="1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116.76</v>
      </c>
      <c r="G20" s="12">
        <v>100</v>
      </c>
      <c r="H20" s="12">
        <v>120</v>
      </c>
    </row>
    <row r="21" spans="1:8" ht="33.75" customHeight="1">
      <c r="A21" s="5" t="s">
        <v>28</v>
      </c>
      <c r="B21" s="6" t="s">
        <v>139</v>
      </c>
      <c r="C21" s="14"/>
      <c r="D21" s="6"/>
      <c r="E21" s="6"/>
      <c r="F21" s="7">
        <v>25</v>
      </c>
      <c r="G21" s="7"/>
      <c r="H21" s="7"/>
    </row>
    <row r="22" spans="1:8" ht="30.75" customHeight="1">
      <c r="A22" s="5" t="s">
        <v>29</v>
      </c>
      <c r="B22" s="6" t="s">
        <v>140</v>
      </c>
      <c r="C22" s="14"/>
      <c r="D22" s="6"/>
      <c r="E22" s="6"/>
      <c r="F22" s="7">
        <v>25</v>
      </c>
      <c r="G22" s="7"/>
      <c r="H22" s="7"/>
    </row>
    <row r="23" spans="1:8" ht="23.25" customHeight="1">
      <c r="A23" s="9" t="s">
        <v>30</v>
      </c>
      <c r="B23" s="10" t="s">
        <v>140</v>
      </c>
      <c r="C23" s="11" t="s">
        <v>31</v>
      </c>
      <c r="D23" s="10"/>
      <c r="E23" s="10"/>
      <c r="F23" s="12">
        <v>25</v>
      </c>
      <c r="G23" s="7"/>
      <c r="H23" s="7"/>
    </row>
    <row r="24" spans="1:8" ht="24.75" customHeight="1">
      <c r="A24" s="9" t="s">
        <v>32</v>
      </c>
      <c r="B24" s="10" t="s">
        <v>140</v>
      </c>
      <c r="C24" s="11" t="s">
        <v>31</v>
      </c>
      <c r="D24" s="10" t="s">
        <v>33</v>
      </c>
      <c r="E24" s="10" t="s">
        <v>16</v>
      </c>
      <c r="F24" s="12">
        <v>25</v>
      </c>
      <c r="G24" s="7"/>
      <c r="H24" s="7"/>
    </row>
    <row r="25" spans="1:8" ht="19.5" customHeight="1">
      <c r="A25" s="9" t="s">
        <v>34</v>
      </c>
      <c r="B25" s="10" t="s">
        <v>140</v>
      </c>
      <c r="C25" s="11" t="s">
        <v>31</v>
      </c>
      <c r="D25" s="10" t="s">
        <v>33</v>
      </c>
      <c r="E25" s="10" t="s">
        <v>35</v>
      </c>
      <c r="F25" s="12">
        <v>25</v>
      </c>
      <c r="G25" s="7"/>
      <c r="H25" s="7"/>
    </row>
    <row r="26" spans="1:8" ht="32.25" customHeight="1">
      <c r="A26" s="15" t="s">
        <v>36</v>
      </c>
      <c r="B26" s="16" t="s">
        <v>37</v>
      </c>
      <c r="C26" s="17"/>
      <c r="D26" s="16"/>
      <c r="E26" s="16"/>
      <c r="F26" s="18">
        <f>F27</f>
        <v>83</v>
      </c>
      <c r="G26" s="7"/>
      <c r="H26" s="7"/>
    </row>
    <row r="27" spans="1:8" ht="34.5" customHeight="1">
      <c r="A27" s="5" t="s">
        <v>29</v>
      </c>
      <c r="B27" s="6" t="s">
        <v>38</v>
      </c>
      <c r="C27" s="14"/>
      <c r="D27" s="6"/>
      <c r="E27" s="6"/>
      <c r="F27" s="7">
        <f>F28</f>
        <v>83</v>
      </c>
      <c r="G27" s="7"/>
      <c r="H27" s="7"/>
    </row>
    <row r="28" spans="1:8" ht="33" customHeight="1">
      <c r="A28" s="9" t="s">
        <v>12</v>
      </c>
      <c r="B28" s="10" t="s">
        <v>38</v>
      </c>
      <c r="C28" s="11" t="s">
        <v>13</v>
      </c>
      <c r="D28" s="10"/>
      <c r="E28" s="10"/>
      <c r="F28" s="12">
        <f>F29</f>
        <v>83</v>
      </c>
      <c r="G28" s="12"/>
      <c r="H28" s="12"/>
    </row>
    <row r="29" spans="1:8" ht="30" customHeight="1">
      <c r="A29" s="9" t="s">
        <v>32</v>
      </c>
      <c r="B29" s="10" t="s">
        <v>38</v>
      </c>
      <c r="C29" s="11" t="s">
        <v>13</v>
      </c>
      <c r="D29" s="10" t="s">
        <v>33</v>
      </c>
      <c r="E29" s="10" t="s">
        <v>16</v>
      </c>
      <c r="F29" s="12">
        <f>F30</f>
        <v>83</v>
      </c>
      <c r="G29" s="12"/>
      <c r="H29" s="12"/>
    </row>
    <row r="30" spans="1:8" ht="24" customHeight="1">
      <c r="A30" s="9" t="s">
        <v>34</v>
      </c>
      <c r="B30" s="10" t="s">
        <v>38</v>
      </c>
      <c r="C30" s="11" t="s">
        <v>13</v>
      </c>
      <c r="D30" s="10" t="s">
        <v>33</v>
      </c>
      <c r="E30" s="10" t="s">
        <v>35</v>
      </c>
      <c r="F30" s="12">
        <v>83</v>
      </c>
      <c r="G30" s="12"/>
      <c r="H30" s="12"/>
    </row>
    <row r="31" spans="1:8" ht="31.5" customHeight="1">
      <c r="A31" s="5" t="s">
        <v>39</v>
      </c>
      <c r="B31" s="6" t="s">
        <v>40</v>
      </c>
      <c r="C31" s="14"/>
      <c r="D31" s="6"/>
      <c r="E31" s="6"/>
      <c r="F31" s="7">
        <f>F32+F42</f>
        <v>13541.476000000001</v>
      </c>
      <c r="G31" s="7">
        <v>6506.85</v>
      </c>
      <c r="H31" s="7">
        <v>6549.08</v>
      </c>
    </row>
    <row r="32" spans="1:8" ht="31.5" customHeight="1">
      <c r="A32" s="5" t="s">
        <v>29</v>
      </c>
      <c r="B32" s="6" t="s">
        <v>41</v>
      </c>
      <c r="C32" s="14"/>
      <c r="D32" s="6"/>
      <c r="E32" s="6"/>
      <c r="F32" s="7">
        <f>F33+F36+F39</f>
        <v>11035.973</v>
      </c>
      <c r="G32" s="7">
        <v>6506.85</v>
      </c>
      <c r="H32" s="7">
        <v>6549.08</v>
      </c>
    </row>
    <row r="33" spans="1:8" ht="67.5" customHeight="1">
      <c r="A33" s="9" t="s">
        <v>42</v>
      </c>
      <c r="B33" s="10" t="s">
        <v>41</v>
      </c>
      <c r="C33" s="11" t="s">
        <v>43</v>
      </c>
      <c r="D33" s="10"/>
      <c r="E33" s="10"/>
      <c r="F33" s="12">
        <f>F34</f>
        <v>5422.7</v>
      </c>
      <c r="G33" s="12">
        <v>5039.2</v>
      </c>
      <c r="H33" s="12">
        <v>5039.2</v>
      </c>
    </row>
    <row r="34" spans="1:8" ht="26.25" customHeight="1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f>F35</f>
        <v>5422.7</v>
      </c>
      <c r="G34" s="12">
        <v>5039.2</v>
      </c>
      <c r="H34" s="12">
        <v>5039.2</v>
      </c>
    </row>
    <row r="35" spans="1:8" ht="27" customHeight="1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5422.7</v>
      </c>
      <c r="G35" s="12">
        <v>5039.2</v>
      </c>
      <c r="H35" s="12">
        <v>5039.2</v>
      </c>
    </row>
    <row r="36" spans="1:8" ht="32.25" customHeight="1">
      <c r="A36" s="9" t="s">
        <v>12</v>
      </c>
      <c r="B36" s="10" t="s">
        <v>41</v>
      </c>
      <c r="C36" s="11" t="s">
        <v>13</v>
      </c>
      <c r="D36" s="10"/>
      <c r="E36" s="10"/>
      <c r="F36" s="12">
        <f>F37</f>
        <v>5610.2730000000001</v>
      </c>
      <c r="G36" s="12">
        <v>1467.65</v>
      </c>
      <c r="H36" s="12">
        <v>1509.88</v>
      </c>
    </row>
    <row r="37" spans="1:8" ht="14.45" customHeight="1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5610.2730000000001</v>
      </c>
      <c r="G37" s="12">
        <v>1467.65</v>
      </c>
      <c r="H37" s="12">
        <v>1509.88</v>
      </c>
    </row>
    <row r="38" spans="1:8" ht="14.45" customHeight="1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5610.2730000000001</v>
      </c>
      <c r="G38" s="12">
        <v>1467.65</v>
      </c>
      <c r="H38" s="12">
        <v>1509.88</v>
      </c>
    </row>
    <row r="39" spans="1:8" ht="14.45" customHeight="1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>
      <c r="A42" s="5" t="s">
        <v>137</v>
      </c>
      <c r="B42" s="6" t="s">
        <v>138</v>
      </c>
      <c r="C42" s="14"/>
      <c r="D42" s="6"/>
      <c r="E42" s="6"/>
      <c r="F42" s="7">
        <v>2505.5030000000002</v>
      </c>
      <c r="G42" s="7"/>
      <c r="H42" s="7"/>
    </row>
    <row r="43" spans="1:8" ht="36.75" customHeight="1">
      <c r="A43" s="9" t="s">
        <v>12</v>
      </c>
      <c r="B43" s="10" t="s">
        <v>138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>
      <c r="A44" s="9" t="s">
        <v>32</v>
      </c>
      <c r="B44" s="10" t="s">
        <v>138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>
      <c r="A45" s="9" t="s">
        <v>34</v>
      </c>
      <c r="B45" s="10" t="s">
        <v>138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>
      <c r="A46" s="5" t="s">
        <v>44</v>
      </c>
      <c r="B46" s="6" t="s">
        <v>45</v>
      </c>
      <c r="C46" s="14"/>
      <c r="D46" s="6"/>
      <c r="E46" s="6"/>
      <c r="F46" s="7">
        <f>F47+F52</f>
        <v>1766.0719999999999</v>
      </c>
      <c r="G46" s="7">
        <v>1367.4</v>
      </c>
      <c r="H46" s="7">
        <v>1376.8</v>
      </c>
    </row>
    <row r="47" spans="1:8" ht="24" customHeight="1">
      <c r="A47" s="5" t="s">
        <v>21</v>
      </c>
      <c r="B47" s="6" t="s">
        <v>46</v>
      </c>
      <c r="C47" s="14"/>
      <c r="D47" s="6"/>
      <c r="E47" s="6"/>
      <c r="F47" s="7">
        <f>F48</f>
        <v>38.646000000000001</v>
      </c>
      <c r="G47" s="7">
        <v>60</v>
      </c>
      <c r="H47" s="7">
        <v>65</v>
      </c>
    </row>
    <row r="48" spans="1:8" ht="51" customHeight="1">
      <c r="A48" s="5" t="s">
        <v>136</v>
      </c>
      <c r="B48" s="6" t="s">
        <v>47</v>
      </c>
      <c r="C48" s="14"/>
      <c r="D48" s="6"/>
      <c r="E48" s="6"/>
      <c r="F48" s="7">
        <f>F49</f>
        <v>38.646000000000001</v>
      </c>
      <c r="G48" s="7">
        <v>60</v>
      </c>
      <c r="H48" s="7">
        <v>65</v>
      </c>
    </row>
    <row r="49" spans="1:8" ht="14.45" customHeight="1">
      <c r="A49" s="9" t="s">
        <v>24</v>
      </c>
      <c r="B49" s="10" t="s">
        <v>47</v>
      </c>
      <c r="C49" s="11" t="s">
        <v>25</v>
      </c>
      <c r="D49" s="10"/>
      <c r="E49" s="10"/>
      <c r="F49" s="12">
        <v>38.646000000000001</v>
      </c>
      <c r="G49" s="12">
        <v>60</v>
      </c>
      <c r="H49" s="12">
        <v>65</v>
      </c>
    </row>
    <row r="50" spans="1:8" ht="14.45" customHeight="1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38.646000000000001</v>
      </c>
      <c r="G50" s="12">
        <v>60</v>
      </c>
      <c r="H50" s="12">
        <v>65</v>
      </c>
    </row>
    <row r="51" spans="1:8" ht="14.45" customHeight="1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38.646000000000001</v>
      </c>
      <c r="G51" s="12">
        <v>60</v>
      </c>
      <c r="H51" s="12">
        <v>65</v>
      </c>
    </row>
    <row r="52" spans="1:8" ht="42" customHeight="1">
      <c r="A52" s="5" t="s">
        <v>39</v>
      </c>
      <c r="B52" s="6" t="s">
        <v>48</v>
      </c>
      <c r="C52" s="14"/>
      <c r="D52" s="6"/>
      <c r="E52" s="6"/>
      <c r="F52" s="7">
        <f>F53</f>
        <v>1727.4259999999999</v>
      </c>
      <c r="G52" s="7">
        <v>1307.4000000000001</v>
      </c>
      <c r="H52" s="7">
        <v>1311.8</v>
      </c>
    </row>
    <row r="53" spans="1:8" ht="49.5" customHeight="1">
      <c r="A53" s="5" t="s">
        <v>49</v>
      </c>
      <c r="B53" s="6" t="s">
        <v>50</v>
      </c>
      <c r="C53" s="14"/>
      <c r="D53" s="6"/>
      <c r="E53" s="6"/>
      <c r="F53" s="7">
        <f>F54+F57</f>
        <v>1727.4259999999999</v>
      </c>
      <c r="G53" s="7">
        <v>1307.4000000000001</v>
      </c>
      <c r="H53" s="7">
        <v>1311.8</v>
      </c>
    </row>
    <row r="54" spans="1:8" ht="14.45" customHeight="1">
      <c r="A54" s="9" t="s">
        <v>42</v>
      </c>
      <c r="B54" s="10" t="s">
        <v>50</v>
      </c>
      <c r="C54" s="11" t="s">
        <v>43</v>
      </c>
      <c r="D54" s="10"/>
      <c r="E54" s="10"/>
      <c r="F54" s="12">
        <f>F56</f>
        <v>1430.29</v>
      </c>
      <c r="G54" s="12">
        <v>1018.8</v>
      </c>
      <c r="H54" s="12">
        <v>1018.8</v>
      </c>
    </row>
    <row r="55" spans="1:8" ht="14.45" customHeight="1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1430.29</v>
      </c>
      <c r="G55" s="12">
        <v>1018.8</v>
      </c>
      <c r="H55" s="12">
        <v>1018.8</v>
      </c>
    </row>
    <row r="56" spans="1:8" ht="14.45" customHeight="1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1430.29</v>
      </c>
      <c r="G56" s="12">
        <v>1018.8</v>
      </c>
      <c r="H56" s="12">
        <v>1018.8</v>
      </c>
    </row>
    <row r="57" spans="1:8" ht="14.45" customHeight="1">
      <c r="A57" s="9" t="s">
        <v>12</v>
      </c>
      <c r="B57" s="10" t="s">
        <v>50</v>
      </c>
      <c r="C57" s="11" t="s">
        <v>13</v>
      </c>
      <c r="D57" s="10"/>
      <c r="E57" s="10"/>
      <c r="F57" s="12">
        <v>297.13600000000002</v>
      </c>
      <c r="G57" s="12">
        <v>288.60000000000002</v>
      </c>
      <c r="H57" s="12">
        <v>293</v>
      </c>
    </row>
    <row r="58" spans="1:8" ht="14.45" customHeight="1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297.13600000000002</v>
      </c>
      <c r="G58" s="12">
        <v>288.60000000000002</v>
      </c>
      <c r="H58" s="12">
        <v>293</v>
      </c>
    </row>
    <row r="59" spans="1:8" ht="14.45" customHeight="1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297.13600000000002</v>
      </c>
      <c r="G59" s="12">
        <v>288.60000000000002</v>
      </c>
      <c r="H59" s="12">
        <v>293</v>
      </c>
    </row>
    <row r="60" spans="1:8" ht="36" customHeight="1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>
      <c r="A66" s="5" t="s">
        <v>61</v>
      </c>
      <c r="B66" s="6" t="s">
        <v>62</v>
      </c>
      <c r="C66" s="14"/>
      <c r="D66" s="6"/>
      <c r="E66" s="6"/>
      <c r="F66" s="7">
        <f>F67+F73</f>
        <v>2967.0070000000001</v>
      </c>
      <c r="G66" s="7">
        <v>1075.5</v>
      </c>
      <c r="H66" s="7">
        <v>1107.25</v>
      </c>
    </row>
    <row r="67" spans="1:8" ht="14.45" customHeight="1">
      <c r="A67" s="5" t="s">
        <v>63</v>
      </c>
      <c r="B67" s="6" t="s">
        <v>64</v>
      </c>
      <c r="C67" s="14"/>
      <c r="D67" s="6"/>
      <c r="E67" s="6"/>
      <c r="F67" s="7">
        <v>1689.962</v>
      </c>
      <c r="G67" s="7">
        <v>1075.5</v>
      </c>
      <c r="H67" s="7">
        <v>1107.25</v>
      </c>
    </row>
    <row r="68" spans="1:8" ht="14.45" customHeight="1">
      <c r="A68" s="5" t="s">
        <v>8</v>
      </c>
      <c r="B68" s="6" t="s">
        <v>65</v>
      </c>
      <c r="C68" s="14"/>
      <c r="D68" s="6"/>
      <c r="E68" s="6"/>
      <c r="F68" s="7">
        <v>1689.962</v>
      </c>
      <c r="G68" s="7">
        <v>1075.5</v>
      </c>
      <c r="H68" s="7">
        <v>1107.25</v>
      </c>
    </row>
    <row r="69" spans="1:8" ht="14.45" customHeight="1">
      <c r="A69" s="5" t="s">
        <v>66</v>
      </c>
      <c r="B69" s="6" t="s">
        <v>67</v>
      </c>
      <c r="C69" s="14"/>
      <c r="D69" s="6"/>
      <c r="E69" s="6"/>
      <c r="F69" s="7">
        <v>1689.962</v>
      </c>
      <c r="G69" s="7">
        <v>1075.5</v>
      </c>
      <c r="H69" s="7">
        <v>1107.25</v>
      </c>
    </row>
    <row r="70" spans="1:8" ht="35.25" customHeight="1">
      <c r="A70" s="9" t="s">
        <v>12</v>
      </c>
      <c r="B70" s="10" t="s">
        <v>67</v>
      </c>
      <c r="C70" s="11" t="s">
        <v>13</v>
      </c>
      <c r="D70" s="10"/>
      <c r="E70" s="10"/>
      <c r="F70" s="12">
        <v>1689.962</v>
      </c>
      <c r="G70" s="12">
        <v>1075.5</v>
      </c>
      <c r="H70" s="12">
        <v>1107.25</v>
      </c>
    </row>
    <row r="71" spans="1:8" ht="14.45" customHeight="1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1689.962</v>
      </c>
      <c r="G71" s="12">
        <v>1075.5</v>
      </c>
      <c r="H71" s="12">
        <v>1107.25</v>
      </c>
    </row>
    <row r="72" spans="1:8" ht="14.45" customHeight="1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1689.962</v>
      </c>
      <c r="G72" s="12">
        <v>1075.5</v>
      </c>
      <c r="H72" s="12">
        <v>1107.25</v>
      </c>
    </row>
    <row r="73" spans="1:8" ht="14.45" customHeight="1">
      <c r="A73" s="5" t="s">
        <v>71</v>
      </c>
      <c r="B73" s="6" t="s">
        <v>72</v>
      </c>
      <c r="C73" s="14"/>
      <c r="D73" s="6"/>
      <c r="E73" s="6"/>
      <c r="F73" s="7">
        <f>F74</f>
        <v>1277.0450000000001</v>
      </c>
      <c r="G73" s="7"/>
      <c r="H73" s="7"/>
    </row>
    <row r="74" spans="1:8" ht="14.45" customHeight="1">
      <c r="A74" s="5" t="s">
        <v>8</v>
      </c>
      <c r="B74" s="6" t="s">
        <v>73</v>
      </c>
      <c r="C74" s="14"/>
      <c r="D74" s="6"/>
      <c r="E74" s="6"/>
      <c r="F74" s="7">
        <f>F75+F79+F83</f>
        <v>1277.0450000000001</v>
      </c>
      <c r="G74" s="7"/>
      <c r="H74" s="7"/>
    </row>
    <row r="75" spans="1:8" ht="14.45" customHeight="1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>
      <c r="A79" s="15" t="s">
        <v>162</v>
      </c>
      <c r="B79" s="16" t="s">
        <v>163</v>
      </c>
      <c r="C79" s="17"/>
      <c r="D79" s="16"/>
      <c r="E79" s="16"/>
      <c r="F79" s="18">
        <f>F81</f>
        <v>137.857</v>
      </c>
      <c r="G79" s="12"/>
      <c r="H79" s="12"/>
    </row>
    <row r="80" spans="1:8" ht="14.45" customHeight="1">
      <c r="A80" s="9" t="s">
        <v>12</v>
      </c>
      <c r="B80" s="10" t="s">
        <v>163</v>
      </c>
      <c r="C80" s="11">
        <v>200</v>
      </c>
      <c r="D80" s="10"/>
      <c r="E80" s="10"/>
      <c r="F80" s="12">
        <f>F82</f>
        <v>137.857</v>
      </c>
      <c r="G80" s="12"/>
      <c r="H80" s="12"/>
    </row>
    <row r="81" spans="1:8" ht="14.45" customHeight="1">
      <c r="A81" s="9" t="s">
        <v>68</v>
      </c>
      <c r="B81" s="10" t="s">
        <v>163</v>
      </c>
      <c r="C81" s="11" t="s">
        <v>13</v>
      </c>
      <c r="D81" s="10" t="s">
        <v>69</v>
      </c>
      <c r="E81" s="10" t="s">
        <v>16</v>
      </c>
      <c r="F81" s="12">
        <f>F82</f>
        <v>137.857</v>
      </c>
      <c r="G81" s="12"/>
      <c r="H81" s="12"/>
    </row>
    <row r="82" spans="1:8" ht="14.45" customHeight="1">
      <c r="A82" s="9" t="s">
        <v>70</v>
      </c>
      <c r="B82" s="10" t="s">
        <v>163</v>
      </c>
      <c r="C82" s="11" t="s">
        <v>13</v>
      </c>
      <c r="D82" s="10" t="s">
        <v>69</v>
      </c>
      <c r="E82" s="10" t="s">
        <v>15</v>
      </c>
      <c r="F82" s="12">
        <v>137.857</v>
      </c>
      <c r="G82" s="12"/>
      <c r="H82" s="12"/>
    </row>
    <row r="83" spans="1:8" ht="14.45" customHeight="1">
      <c r="A83" s="5" t="s">
        <v>76</v>
      </c>
      <c r="B83" s="6" t="s">
        <v>77</v>
      </c>
      <c r="C83" s="14"/>
      <c r="D83" s="6"/>
      <c r="E83" s="6"/>
      <c r="F83" s="7">
        <f>F85</f>
        <v>1039.1880000000001</v>
      </c>
      <c r="G83" s="7"/>
      <c r="H83" s="7"/>
    </row>
    <row r="84" spans="1:8" ht="36.75" customHeight="1">
      <c r="A84" s="9" t="s">
        <v>12</v>
      </c>
      <c r="B84" s="10" t="s">
        <v>77</v>
      </c>
      <c r="C84" s="11" t="s">
        <v>13</v>
      </c>
      <c r="D84" s="10"/>
      <c r="E84" s="10"/>
      <c r="F84" s="12">
        <f>F85</f>
        <v>1039.1880000000001</v>
      </c>
      <c r="G84" s="7"/>
      <c r="H84" s="7"/>
    </row>
    <row r="85" spans="1:8" ht="14.45" customHeight="1">
      <c r="A85" s="9" t="s">
        <v>68</v>
      </c>
      <c r="B85" s="10" t="s">
        <v>77</v>
      </c>
      <c r="C85" s="11" t="s">
        <v>13</v>
      </c>
      <c r="D85" s="10" t="s">
        <v>69</v>
      </c>
      <c r="E85" s="10" t="s">
        <v>16</v>
      </c>
      <c r="F85" s="12">
        <v>1039.1880000000001</v>
      </c>
      <c r="G85" s="7"/>
      <c r="H85" s="7"/>
    </row>
    <row r="86" spans="1:8" ht="14.45" customHeight="1">
      <c r="A86" s="9" t="s">
        <v>70</v>
      </c>
      <c r="B86" s="10" t="s">
        <v>77</v>
      </c>
      <c r="C86" s="11" t="s">
        <v>13</v>
      </c>
      <c r="D86" s="10" t="s">
        <v>69</v>
      </c>
      <c r="E86" s="10" t="s">
        <v>15</v>
      </c>
      <c r="F86" s="12">
        <v>1039.1880000000001</v>
      </c>
      <c r="G86" s="7"/>
      <c r="H86" s="7"/>
    </row>
    <row r="87" spans="1:8" ht="54.75" customHeight="1">
      <c r="A87" s="5" t="s">
        <v>141</v>
      </c>
      <c r="B87" s="6" t="s">
        <v>142</v>
      </c>
      <c r="C87" s="14"/>
      <c r="D87" s="6"/>
      <c r="E87" s="6"/>
      <c r="F87" s="7">
        <f>F88+F94</f>
        <v>7440</v>
      </c>
      <c r="G87" s="7"/>
      <c r="H87" s="7"/>
    </row>
    <row r="88" spans="1:8" ht="14.45" customHeight="1">
      <c r="A88" s="5" t="s">
        <v>143</v>
      </c>
      <c r="B88" s="6" t="s">
        <v>144</v>
      </c>
      <c r="C88" s="14"/>
      <c r="D88" s="6"/>
      <c r="E88" s="6"/>
      <c r="F88" s="7">
        <f>F89</f>
        <v>6960</v>
      </c>
      <c r="G88" s="7"/>
      <c r="H88" s="7"/>
    </row>
    <row r="89" spans="1:8" ht="14.45" customHeight="1">
      <c r="A89" s="5" t="s">
        <v>8</v>
      </c>
      <c r="B89" s="6" t="s">
        <v>145</v>
      </c>
      <c r="C89" s="14"/>
      <c r="D89" s="6"/>
      <c r="E89" s="6"/>
      <c r="F89" s="7">
        <f>F91</f>
        <v>6960</v>
      </c>
      <c r="G89" s="7"/>
      <c r="H89" s="7"/>
    </row>
    <row r="90" spans="1:8" ht="71.25" customHeight="1">
      <c r="A90" s="5" t="s">
        <v>146</v>
      </c>
      <c r="B90" s="6" t="s">
        <v>147</v>
      </c>
      <c r="C90" s="14"/>
      <c r="D90" s="6"/>
      <c r="E90" s="6"/>
      <c r="F90" s="7">
        <f>F91</f>
        <v>6960</v>
      </c>
      <c r="G90" s="7"/>
      <c r="H90" s="7"/>
    </row>
    <row r="91" spans="1:8" ht="44.25" customHeight="1">
      <c r="A91" s="9" t="s">
        <v>12</v>
      </c>
      <c r="B91" s="10" t="s">
        <v>147</v>
      </c>
      <c r="C91" s="11" t="s">
        <v>13</v>
      </c>
      <c r="D91" s="10"/>
      <c r="E91" s="10"/>
      <c r="F91" s="12">
        <f>F92</f>
        <v>6960</v>
      </c>
      <c r="G91" s="7"/>
      <c r="H91" s="7"/>
    </row>
    <row r="92" spans="1:8" ht="14.45" customHeight="1">
      <c r="A92" s="9" t="s">
        <v>68</v>
      </c>
      <c r="B92" s="10" t="s">
        <v>147</v>
      </c>
      <c r="C92" s="11" t="s">
        <v>13</v>
      </c>
      <c r="D92" s="10" t="s">
        <v>69</v>
      </c>
      <c r="E92" s="10" t="s">
        <v>16</v>
      </c>
      <c r="F92" s="12">
        <f>F93</f>
        <v>6960</v>
      </c>
      <c r="G92" s="7"/>
      <c r="H92" s="7"/>
    </row>
    <row r="93" spans="1:8" ht="14.45" customHeight="1">
      <c r="A93" s="9" t="s">
        <v>148</v>
      </c>
      <c r="B93" s="10" t="s">
        <v>147</v>
      </c>
      <c r="C93" s="11" t="s">
        <v>13</v>
      </c>
      <c r="D93" s="10" t="s">
        <v>69</v>
      </c>
      <c r="E93" s="10" t="s">
        <v>86</v>
      </c>
      <c r="F93" s="12">
        <v>6960</v>
      </c>
      <c r="G93" s="7"/>
      <c r="H93" s="7"/>
    </row>
    <row r="94" spans="1:8" ht="47.25" customHeight="1">
      <c r="A94" s="5" t="s">
        <v>149</v>
      </c>
      <c r="B94" s="6" t="s">
        <v>150</v>
      </c>
      <c r="C94" s="14"/>
      <c r="D94" s="6"/>
      <c r="E94" s="6"/>
      <c r="F94" s="7">
        <v>480</v>
      </c>
      <c r="G94" s="7"/>
      <c r="H94" s="7"/>
    </row>
    <row r="95" spans="1:8" ht="14.45" customHeight="1">
      <c r="A95" s="5" t="s">
        <v>8</v>
      </c>
      <c r="B95" s="6" t="s">
        <v>151</v>
      </c>
      <c r="C95" s="14"/>
      <c r="D95" s="6"/>
      <c r="E95" s="6"/>
      <c r="F95" s="7">
        <v>480</v>
      </c>
      <c r="G95" s="7"/>
      <c r="H95" s="7"/>
    </row>
    <row r="96" spans="1:8" ht="14.45" customHeight="1">
      <c r="A96" s="5" t="s">
        <v>152</v>
      </c>
      <c r="B96" s="6" t="s">
        <v>153</v>
      </c>
      <c r="C96" s="14"/>
      <c r="D96" s="6"/>
      <c r="E96" s="6"/>
      <c r="F96" s="7">
        <v>480</v>
      </c>
      <c r="G96" s="7"/>
      <c r="H96" s="7"/>
    </row>
    <row r="97" spans="1:8" ht="39.75" customHeight="1">
      <c r="A97" s="9" t="s">
        <v>12</v>
      </c>
      <c r="B97" s="10" t="s">
        <v>153</v>
      </c>
      <c r="C97" s="11" t="s">
        <v>13</v>
      </c>
      <c r="D97" s="10"/>
      <c r="E97" s="10"/>
      <c r="F97" s="12">
        <v>480</v>
      </c>
      <c r="G97" s="7"/>
      <c r="H97" s="7"/>
    </row>
    <row r="98" spans="1:8" ht="14.45" customHeight="1">
      <c r="A98" s="9" t="s">
        <v>68</v>
      </c>
      <c r="B98" s="10" t="s">
        <v>153</v>
      </c>
      <c r="C98" s="11" t="s">
        <v>13</v>
      </c>
      <c r="D98" s="10" t="s">
        <v>69</v>
      </c>
      <c r="E98" s="10" t="s">
        <v>16</v>
      </c>
      <c r="F98" s="12">
        <v>480</v>
      </c>
      <c r="G98" s="7"/>
      <c r="H98" s="7"/>
    </row>
    <row r="99" spans="1:8" ht="14.45" customHeight="1">
      <c r="A99" s="9" t="s">
        <v>159</v>
      </c>
      <c r="B99" s="10" t="s">
        <v>153</v>
      </c>
      <c r="C99" s="11" t="s">
        <v>13</v>
      </c>
      <c r="D99" s="10" t="s">
        <v>69</v>
      </c>
      <c r="E99" s="10" t="s">
        <v>35</v>
      </c>
      <c r="F99" s="12">
        <v>480</v>
      </c>
      <c r="G99" s="7"/>
      <c r="H99" s="7"/>
    </row>
    <row r="100" spans="1:8" ht="14.45" customHeight="1">
      <c r="A100" s="5" t="s">
        <v>118</v>
      </c>
      <c r="B100" s="6" t="s">
        <v>119</v>
      </c>
      <c r="C100" s="14"/>
      <c r="D100" s="6"/>
      <c r="E100" s="6"/>
      <c r="F100" s="7">
        <v>5</v>
      </c>
      <c r="G100" s="7">
        <v>5</v>
      </c>
      <c r="H100" s="7"/>
    </row>
    <row r="101" spans="1:8" ht="14.45" customHeight="1">
      <c r="A101" s="5" t="s">
        <v>120</v>
      </c>
      <c r="B101" s="6" t="s">
        <v>121</v>
      </c>
      <c r="C101" s="14"/>
      <c r="D101" s="6"/>
      <c r="E101" s="6"/>
      <c r="F101" s="7">
        <v>5</v>
      </c>
      <c r="G101" s="7">
        <v>5</v>
      </c>
      <c r="H101" s="7"/>
    </row>
    <row r="102" spans="1:8" ht="14.45" customHeight="1">
      <c r="A102" s="5" t="s">
        <v>122</v>
      </c>
      <c r="B102" s="6" t="s">
        <v>123</v>
      </c>
      <c r="C102" s="14"/>
      <c r="D102" s="6"/>
      <c r="E102" s="6"/>
      <c r="F102" s="7">
        <v>5</v>
      </c>
      <c r="G102" s="7">
        <v>5</v>
      </c>
      <c r="H102" s="7"/>
    </row>
    <row r="103" spans="1:8" ht="14.45" customHeight="1">
      <c r="A103" s="9" t="s">
        <v>103</v>
      </c>
      <c r="B103" s="10" t="s">
        <v>123</v>
      </c>
      <c r="C103" s="11" t="s">
        <v>104</v>
      </c>
      <c r="D103" s="10"/>
      <c r="E103" s="10"/>
      <c r="F103" s="12">
        <v>5</v>
      </c>
      <c r="G103" s="7">
        <v>5</v>
      </c>
      <c r="H103" s="7"/>
    </row>
    <row r="104" spans="1:8" ht="14.45" customHeight="1">
      <c r="A104" s="9" t="s">
        <v>68</v>
      </c>
      <c r="B104" s="10" t="s">
        <v>123</v>
      </c>
      <c r="C104" s="11" t="s">
        <v>104</v>
      </c>
      <c r="D104" s="10" t="s">
        <v>69</v>
      </c>
      <c r="E104" s="10" t="s">
        <v>16</v>
      </c>
      <c r="F104" s="12">
        <v>5</v>
      </c>
      <c r="G104" s="7">
        <v>5</v>
      </c>
      <c r="H104" s="7"/>
    </row>
    <row r="105" spans="1:8" ht="14.45" customHeight="1">
      <c r="A105" s="9" t="s">
        <v>70</v>
      </c>
      <c r="B105" s="10" t="s">
        <v>123</v>
      </c>
      <c r="C105" s="11" t="s">
        <v>104</v>
      </c>
      <c r="D105" s="10" t="s">
        <v>69</v>
      </c>
      <c r="E105" s="10" t="s">
        <v>15</v>
      </c>
      <c r="F105" s="12">
        <v>5</v>
      </c>
      <c r="G105" s="7">
        <v>5</v>
      </c>
      <c r="H105" s="7"/>
    </row>
    <row r="106" spans="1:8" ht="66" customHeight="1">
      <c r="A106" s="5" t="s">
        <v>124</v>
      </c>
      <c r="B106" s="6" t="s">
        <v>125</v>
      </c>
      <c r="C106" s="14"/>
      <c r="D106" s="6"/>
      <c r="E106" s="6"/>
      <c r="F106" s="7">
        <f>F107</f>
        <v>230.256</v>
      </c>
      <c r="G106" s="7"/>
      <c r="H106" s="7"/>
    </row>
    <row r="107" spans="1:8" ht="14.45" customHeight="1">
      <c r="A107" s="5" t="s">
        <v>8</v>
      </c>
      <c r="B107" s="6" t="s">
        <v>126</v>
      </c>
      <c r="C107" s="14"/>
      <c r="D107" s="6"/>
      <c r="E107" s="6"/>
      <c r="F107" s="7">
        <v>230.256</v>
      </c>
      <c r="G107" s="7"/>
      <c r="H107" s="7"/>
    </row>
    <row r="108" spans="1:8" ht="44.25" customHeight="1">
      <c r="A108" s="5" t="s">
        <v>98</v>
      </c>
      <c r="B108" s="6" t="s">
        <v>127</v>
      </c>
      <c r="C108" s="14"/>
      <c r="D108" s="6"/>
      <c r="E108" s="6"/>
      <c r="F108" s="7">
        <v>230.256</v>
      </c>
      <c r="G108" s="7"/>
      <c r="H108" s="7"/>
    </row>
    <row r="109" spans="1:8" ht="14.45" customHeight="1">
      <c r="A109" s="9" t="s">
        <v>12</v>
      </c>
      <c r="B109" s="10" t="s">
        <v>127</v>
      </c>
      <c r="C109" s="11" t="s">
        <v>13</v>
      </c>
      <c r="D109" s="10"/>
      <c r="E109" s="10"/>
      <c r="F109" s="12">
        <v>230.256</v>
      </c>
      <c r="G109" s="7"/>
      <c r="H109" s="7"/>
    </row>
    <row r="110" spans="1:8" ht="14.45" customHeight="1">
      <c r="A110" s="9" t="s">
        <v>84</v>
      </c>
      <c r="B110" s="10" t="s">
        <v>127</v>
      </c>
      <c r="C110" s="11" t="s">
        <v>13</v>
      </c>
      <c r="D110" s="10" t="s">
        <v>35</v>
      </c>
      <c r="E110" s="10" t="s">
        <v>16</v>
      </c>
      <c r="F110" s="12">
        <v>135</v>
      </c>
      <c r="G110" s="7"/>
      <c r="H110" s="7"/>
    </row>
    <row r="111" spans="1:8" ht="14.45" customHeight="1">
      <c r="A111" s="9" t="s">
        <v>99</v>
      </c>
      <c r="B111" s="10" t="s">
        <v>127</v>
      </c>
      <c r="C111" s="11" t="s">
        <v>13</v>
      </c>
      <c r="D111" s="10" t="s">
        <v>35</v>
      </c>
      <c r="E111" s="10" t="s">
        <v>100</v>
      </c>
      <c r="F111" s="12">
        <v>135</v>
      </c>
      <c r="G111" s="7"/>
      <c r="H111" s="7"/>
    </row>
    <row r="112" spans="1:8" ht="14.45" customHeight="1">
      <c r="A112" s="9" t="s">
        <v>57</v>
      </c>
      <c r="B112" s="10" t="s">
        <v>127</v>
      </c>
      <c r="C112" s="11" t="s">
        <v>13</v>
      </c>
      <c r="D112" s="10" t="s">
        <v>58</v>
      </c>
      <c r="E112" s="10" t="s">
        <v>16</v>
      </c>
      <c r="F112" s="12">
        <v>95.256</v>
      </c>
      <c r="G112" s="7"/>
      <c r="H112" s="7"/>
    </row>
    <row r="113" spans="1:10" ht="14.45" customHeight="1">
      <c r="A113" s="9" t="s">
        <v>154</v>
      </c>
      <c r="B113" s="10" t="s">
        <v>127</v>
      </c>
      <c r="C113" s="11" t="s">
        <v>13</v>
      </c>
      <c r="D113" s="10" t="s">
        <v>58</v>
      </c>
      <c r="E113" s="10" t="s">
        <v>155</v>
      </c>
      <c r="F113" s="12">
        <v>95.256</v>
      </c>
      <c r="G113" s="7"/>
      <c r="H113" s="7"/>
    </row>
    <row r="114" spans="1:10" ht="14.45" customHeight="1">
      <c r="A114" s="5" t="s">
        <v>78</v>
      </c>
      <c r="B114" s="6" t="s">
        <v>79</v>
      </c>
      <c r="C114" s="14"/>
      <c r="D114" s="6"/>
      <c r="E114" s="6"/>
      <c r="F114" s="7">
        <f>F115+F131+F136+F145+F162</f>
        <v>6001.241</v>
      </c>
      <c r="G114" s="7">
        <v>5012.5</v>
      </c>
      <c r="H114" s="7">
        <v>5039.42</v>
      </c>
    </row>
    <row r="115" spans="1:10" ht="39.75" customHeight="1">
      <c r="A115" s="5" t="s">
        <v>80</v>
      </c>
      <c r="B115" s="6" t="s">
        <v>81</v>
      </c>
      <c r="C115" s="14"/>
      <c r="D115" s="6"/>
      <c r="E115" s="6"/>
      <c r="F115" s="7">
        <f>F116+F120+F127</f>
        <v>5538.473</v>
      </c>
      <c r="G115" s="7">
        <v>4882.67</v>
      </c>
      <c r="H115" s="7">
        <v>4909.62</v>
      </c>
    </row>
    <row r="116" spans="1:10" ht="14.45" customHeight="1">
      <c r="A116" s="5" t="s">
        <v>82</v>
      </c>
      <c r="B116" s="6" t="s">
        <v>83</v>
      </c>
      <c r="C116" s="14"/>
      <c r="D116" s="6"/>
      <c r="E116" s="6"/>
      <c r="F116" s="7">
        <v>730.2</v>
      </c>
      <c r="G116" s="7">
        <v>730.2</v>
      </c>
      <c r="H116" s="7">
        <v>730.2</v>
      </c>
    </row>
    <row r="117" spans="1:10" ht="70.5" customHeight="1">
      <c r="A117" s="9" t="s">
        <v>42</v>
      </c>
      <c r="B117" s="10" t="s">
        <v>83</v>
      </c>
      <c r="C117" s="11" t="s">
        <v>43</v>
      </c>
      <c r="D117" s="10"/>
      <c r="E117" s="10"/>
      <c r="F117" s="12">
        <v>730.2</v>
      </c>
      <c r="G117" s="12">
        <v>730.2</v>
      </c>
      <c r="H117" s="12">
        <v>730.2</v>
      </c>
    </row>
    <row r="118" spans="1:10" ht="14.45" customHeight="1">
      <c r="A118" s="9" t="s">
        <v>84</v>
      </c>
      <c r="B118" s="10" t="s">
        <v>83</v>
      </c>
      <c r="C118" s="11" t="s">
        <v>43</v>
      </c>
      <c r="D118" s="10" t="s">
        <v>35</v>
      </c>
      <c r="E118" s="10" t="s">
        <v>16</v>
      </c>
      <c r="F118" s="12">
        <v>730.2</v>
      </c>
      <c r="G118" s="12">
        <v>730.2</v>
      </c>
      <c r="H118" s="12">
        <v>730.2</v>
      </c>
    </row>
    <row r="119" spans="1:10" ht="43.5" customHeight="1">
      <c r="A119" s="9" t="s">
        <v>85</v>
      </c>
      <c r="B119" s="10" t="s">
        <v>83</v>
      </c>
      <c r="C119" s="11" t="s">
        <v>43</v>
      </c>
      <c r="D119" s="10" t="s">
        <v>35</v>
      </c>
      <c r="E119" s="10" t="s">
        <v>86</v>
      </c>
      <c r="F119" s="12">
        <v>730.2</v>
      </c>
      <c r="G119" s="12">
        <v>730.2</v>
      </c>
      <c r="H119" s="12">
        <v>730.2</v>
      </c>
    </row>
    <row r="120" spans="1:10" ht="14.45" customHeight="1">
      <c r="A120" s="5" t="s">
        <v>87</v>
      </c>
      <c r="B120" s="6" t="s">
        <v>88</v>
      </c>
      <c r="C120" s="14"/>
      <c r="D120" s="6"/>
      <c r="E120" s="6"/>
      <c r="F120" s="7">
        <f>F121+F124</f>
        <v>4482.473</v>
      </c>
      <c r="G120" s="7">
        <v>3806.9</v>
      </c>
      <c r="H120" s="7">
        <v>3826.37</v>
      </c>
      <c r="J120" s="19">
        <f>G121+G124</f>
        <v>3806.92</v>
      </c>
    </row>
    <row r="121" spans="1:10" ht="66.75" customHeight="1">
      <c r="A121" s="9" t="s">
        <v>42</v>
      </c>
      <c r="B121" s="10" t="s">
        <v>88</v>
      </c>
      <c r="C121" s="11" t="s">
        <v>43</v>
      </c>
      <c r="D121" s="10"/>
      <c r="E121" s="10"/>
      <c r="F121" s="12">
        <f>F122</f>
        <v>3312.5120000000002</v>
      </c>
      <c r="G121" s="12">
        <v>3321.7</v>
      </c>
      <c r="H121" s="12">
        <v>3321.7</v>
      </c>
    </row>
    <row r="122" spans="1:10" ht="14.45" customHeight="1">
      <c r="A122" s="9" t="s">
        <v>84</v>
      </c>
      <c r="B122" s="10" t="s">
        <v>88</v>
      </c>
      <c r="C122" s="11" t="s">
        <v>43</v>
      </c>
      <c r="D122" s="10" t="s">
        <v>35</v>
      </c>
      <c r="E122" s="10" t="s">
        <v>16</v>
      </c>
      <c r="F122" s="12">
        <v>3312.5120000000002</v>
      </c>
      <c r="G122" s="12">
        <v>3321.7</v>
      </c>
      <c r="H122" s="12">
        <v>3321.7</v>
      </c>
    </row>
    <row r="123" spans="1:10" ht="56.25" customHeight="1">
      <c r="A123" s="9" t="s">
        <v>89</v>
      </c>
      <c r="B123" s="10" t="s">
        <v>88</v>
      </c>
      <c r="C123" s="11" t="s">
        <v>43</v>
      </c>
      <c r="D123" s="10" t="s">
        <v>35</v>
      </c>
      <c r="E123" s="10" t="s">
        <v>58</v>
      </c>
      <c r="F123" s="12">
        <v>3312.5120000000002</v>
      </c>
      <c r="G123" s="12">
        <v>3321.7</v>
      </c>
      <c r="H123" s="12">
        <v>3321.7</v>
      </c>
    </row>
    <row r="124" spans="1:10" ht="48.75" customHeight="1">
      <c r="A124" s="9" t="s">
        <v>12</v>
      </c>
      <c r="B124" s="10" t="s">
        <v>88</v>
      </c>
      <c r="C124" s="11" t="s">
        <v>13</v>
      </c>
      <c r="D124" s="10"/>
      <c r="E124" s="10"/>
      <c r="F124" s="12">
        <f>F125</f>
        <v>1169.961</v>
      </c>
      <c r="G124" s="12">
        <v>485.22</v>
      </c>
      <c r="H124" s="12">
        <v>504.67</v>
      </c>
    </row>
    <row r="125" spans="1:10" ht="14.45" customHeight="1">
      <c r="A125" s="9" t="s">
        <v>84</v>
      </c>
      <c r="B125" s="10" t="s">
        <v>88</v>
      </c>
      <c r="C125" s="11" t="s">
        <v>13</v>
      </c>
      <c r="D125" s="10" t="s">
        <v>35</v>
      </c>
      <c r="E125" s="10" t="s">
        <v>16</v>
      </c>
      <c r="F125" s="12">
        <v>1169.961</v>
      </c>
      <c r="G125" s="12">
        <v>485.22</v>
      </c>
      <c r="H125" s="12">
        <v>504.67</v>
      </c>
    </row>
    <row r="126" spans="1:10" ht="51" customHeight="1">
      <c r="A126" s="9" t="s">
        <v>89</v>
      </c>
      <c r="B126" s="10" t="s">
        <v>88</v>
      </c>
      <c r="C126" s="11" t="s">
        <v>13</v>
      </c>
      <c r="D126" s="10" t="s">
        <v>35</v>
      </c>
      <c r="E126" s="10" t="s">
        <v>58</v>
      </c>
      <c r="F126" s="12">
        <v>1169.961</v>
      </c>
      <c r="G126" s="12">
        <v>485.22</v>
      </c>
      <c r="H126" s="12">
        <v>504.67</v>
      </c>
    </row>
    <row r="127" spans="1:10" ht="39" customHeight="1">
      <c r="A127" s="5" t="s">
        <v>128</v>
      </c>
      <c r="B127" s="6" t="s">
        <v>90</v>
      </c>
      <c r="C127" s="14"/>
      <c r="D127" s="6"/>
      <c r="E127" s="6"/>
      <c r="F127" s="7">
        <v>325.8</v>
      </c>
      <c r="G127" s="7">
        <v>340.55</v>
      </c>
      <c r="H127" s="7">
        <v>353.05</v>
      </c>
    </row>
    <row r="128" spans="1:10" ht="66.75" customHeight="1">
      <c r="A128" s="9" t="s">
        <v>42</v>
      </c>
      <c r="B128" s="10" t="s">
        <v>90</v>
      </c>
      <c r="C128" s="11" t="s">
        <v>43</v>
      </c>
      <c r="D128" s="10"/>
      <c r="E128" s="10"/>
      <c r="F128" s="12">
        <v>325.8</v>
      </c>
      <c r="G128" s="12">
        <v>340.55</v>
      </c>
      <c r="H128" s="12">
        <v>353.05</v>
      </c>
    </row>
    <row r="129" spans="1:8" ht="14.45" customHeight="1">
      <c r="A129" s="9" t="s">
        <v>91</v>
      </c>
      <c r="B129" s="10" t="s">
        <v>90</v>
      </c>
      <c r="C129" s="11" t="s">
        <v>43</v>
      </c>
      <c r="D129" s="10" t="s">
        <v>86</v>
      </c>
      <c r="E129" s="10" t="s">
        <v>16</v>
      </c>
      <c r="F129" s="12">
        <v>325.8</v>
      </c>
      <c r="G129" s="12">
        <v>340.55</v>
      </c>
      <c r="H129" s="12">
        <v>353.05</v>
      </c>
    </row>
    <row r="130" spans="1:8" ht="14.45" customHeight="1">
      <c r="A130" s="9" t="s">
        <v>92</v>
      </c>
      <c r="B130" s="10" t="s">
        <v>90</v>
      </c>
      <c r="C130" s="11" t="s">
        <v>43</v>
      </c>
      <c r="D130" s="10" t="s">
        <v>86</v>
      </c>
      <c r="E130" s="10" t="s">
        <v>15</v>
      </c>
      <c r="F130" s="12">
        <v>325.8</v>
      </c>
      <c r="G130" s="12">
        <v>340.55</v>
      </c>
      <c r="H130" s="12">
        <v>353.05</v>
      </c>
    </row>
    <row r="131" spans="1:8" ht="49.5" customHeight="1">
      <c r="A131" s="5" t="s">
        <v>93</v>
      </c>
      <c r="B131" s="6" t="s">
        <v>94</v>
      </c>
      <c r="C131" s="14"/>
      <c r="D131" s="6"/>
      <c r="E131" s="6"/>
      <c r="F131" s="7">
        <v>103.52800000000001</v>
      </c>
      <c r="G131" s="7">
        <v>103.5</v>
      </c>
      <c r="H131" s="7">
        <v>103.5</v>
      </c>
    </row>
    <row r="132" spans="1:8" ht="67.5" customHeight="1">
      <c r="A132" s="5" t="s">
        <v>95</v>
      </c>
      <c r="B132" s="6" t="s">
        <v>96</v>
      </c>
      <c r="C132" s="14"/>
      <c r="D132" s="6"/>
      <c r="E132" s="6"/>
      <c r="F132" s="7">
        <v>103.52800000000001</v>
      </c>
      <c r="G132" s="7">
        <v>103.5</v>
      </c>
      <c r="H132" s="7">
        <v>103.5</v>
      </c>
    </row>
    <row r="133" spans="1:8" ht="14.45" customHeight="1">
      <c r="A133" s="9" t="s">
        <v>24</v>
      </c>
      <c r="B133" s="10" t="s">
        <v>96</v>
      </c>
      <c r="C133" s="11" t="s">
        <v>25</v>
      </c>
      <c r="D133" s="10"/>
      <c r="E133" s="10"/>
      <c r="F133" s="12">
        <v>103.52800000000001</v>
      </c>
      <c r="G133" s="12">
        <v>103.5</v>
      </c>
      <c r="H133" s="12">
        <v>103.5</v>
      </c>
    </row>
    <row r="134" spans="1:8" ht="14.45" customHeight="1">
      <c r="A134" s="9" t="s">
        <v>26</v>
      </c>
      <c r="B134" s="10" t="s">
        <v>96</v>
      </c>
      <c r="C134" s="11" t="s">
        <v>25</v>
      </c>
      <c r="D134" s="10" t="s">
        <v>18</v>
      </c>
      <c r="E134" s="10" t="s">
        <v>16</v>
      </c>
      <c r="F134" s="12">
        <v>103.52800000000001</v>
      </c>
      <c r="G134" s="12">
        <v>103.5</v>
      </c>
      <c r="H134" s="12">
        <v>103.5</v>
      </c>
    </row>
    <row r="135" spans="1:8" ht="14.45" customHeight="1">
      <c r="A135" s="9" t="s">
        <v>27</v>
      </c>
      <c r="B135" s="10" t="s">
        <v>96</v>
      </c>
      <c r="C135" s="11" t="s">
        <v>25</v>
      </c>
      <c r="D135" s="10" t="s">
        <v>18</v>
      </c>
      <c r="E135" s="10" t="s">
        <v>15</v>
      </c>
      <c r="F135" s="12">
        <v>103.52800000000001</v>
      </c>
      <c r="G135" s="12">
        <v>103.5</v>
      </c>
      <c r="H135" s="12">
        <v>103.5</v>
      </c>
    </row>
    <row r="136" spans="1:8" ht="14.45" customHeight="1">
      <c r="A136" s="5" t="s">
        <v>8</v>
      </c>
      <c r="B136" s="6" t="s">
        <v>97</v>
      </c>
      <c r="C136" s="14"/>
      <c r="D136" s="6"/>
      <c r="E136" s="6"/>
      <c r="F136" s="7">
        <f>F137+F141</f>
        <v>250</v>
      </c>
      <c r="G136" s="7"/>
      <c r="H136" s="7"/>
    </row>
    <row r="137" spans="1:8" ht="42" customHeight="1">
      <c r="A137" s="5" t="s">
        <v>160</v>
      </c>
      <c r="B137" s="6" t="s">
        <v>161</v>
      </c>
      <c r="C137" s="14"/>
      <c r="D137" s="6"/>
      <c r="E137" s="6"/>
      <c r="F137" s="7">
        <f>F138</f>
        <v>200</v>
      </c>
      <c r="G137" s="7"/>
      <c r="H137" s="7"/>
    </row>
    <row r="138" spans="1:8" ht="14.45" customHeight="1">
      <c r="A138" s="9" t="s">
        <v>30</v>
      </c>
      <c r="B138" s="10" t="s">
        <v>161</v>
      </c>
      <c r="C138" s="11" t="s">
        <v>31</v>
      </c>
      <c r="D138" s="10"/>
      <c r="E138" s="10"/>
      <c r="F138" s="12">
        <f>F139</f>
        <v>200</v>
      </c>
      <c r="G138" s="7"/>
      <c r="H138" s="7"/>
    </row>
    <row r="139" spans="1:8" ht="14.45" customHeight="1">
      <c r="A139" s="9" t="s">
        <v>84</v>
      </c>
      <c r="B139" s="10" t="s">
        <v>161</v>
      </c>
      <c r="C139" s="11" t="s">
        <v>31</v>
      </c>
      <c r="D139" s="10" t="s">
        <v>15</v>
      </c>
      <c r="E139" s="10" t="s">
        <v>18</v>
      </c>
      <c r="F139" s="12">
        <f>F140</f>
        <v>200</v>
      </c>
      <c r="G139" s="7"/>
      <c r="H139" s="7"/>
    </row>
    <row r="140" spans="1:8" ht="14.45" customHeight="1">
      <c r="A140" s="9" t="s">
        <v>99</v>
      </c>
      <c r="B140" s="10" t="s">
        <v>161</v>
      </c>
      <c r="C140" s="11" t="s">
        <v>31</v>
      </c>
      <c r="D140" s="10" t="s">
        <v>15</v>
      </c>
      <c r="E140" s="10" t="s">
        <v>18</v>
      </c>
      <c r="F140" s="12">
        <v>200</v>
      </c>
      <c r="G140" s="7"/>
      <c r="H140" s="7"/>
    </row>
    <row r="141" spans="1:8" ht="14.45" customHeight="1">
      <c r="A141" s="5" t="s">
        <v>129</v>
      </c>
      <c r="B141" s="6" t="s">
        <v>130</v>
      </c>
      <c r="C141" s="14"/>
      <c r="D141" s="6"/>
      <c r="E141" s="6"/>
      <c r="F141" s="7">
        <v>50</v>
      </c>
      <c r="G141" s="7"/>
      <c r="H141" s="7"/>
    </row>
    <row r="142" spans="1:8" ht="14.45" customHeight="1">
      <c r="A142" s="9" t="s">
        <v>30</v>
      </c>
      <c r="B142" s="10" t="s">
        <v>130</v>
      </c>
      <c r="C142" s="11" t="s">
        <v>31</v>
      </c>
      <c r="D142" s="10"/>
      <c r="E142" s="10"/>
      <c r="F142" s="12">
        <v>50</v>
      </c>
      <c r="G142" s="7"/>
      <c r="H142" s="7"/>
    </row>
    <row r="143" spans="1:8" ht="14.45" customHeight="1">
      <c r="A143" s="9" t="s">
        <v>84</v>
      </c>
      <c r="B143" s="10" t="s">
        <v>130</v>
      </c>
      <c r="C143" s="11" t="s">
        <v>31</v>
      </c>
      <c r="D143" s="10" t="s">
        <v>35</v>
      </c>
      <c r="E143" s="10" t="s">
        <v>16</v>
      </c>
      <c r="F143" s="12">
        <v>50</v>
      </c>
      <c r="G143" s="7"/>
      <c r="H143" s="7"/>
    </row>
    <row r="144" spans="1:8" ht="14.45" customHeight="1">
      <c r="A144" s="9" t="s">
        <v>131</v>
      </c>
      <c r="B144" s="10" t="s">
        <v>130</v>
      </c>
      <c r="C144" s="11" t="s">
        <v>31</v>
      </c>
      <c r="D144" s="10" t="s">
        <v>35</v>
      </c>
      <c r="E144" s="10" t="s">
        <v>132</v>
      </c>
      <c r="F144" s="12">
        <v>50</v>
      </c>
      <c r="G144" s="7"/>
      <c r="H144" s="7"/>
    </row>
    <row r="145" spans="1:8" ht="14.45" customHeight="1">
      <c r="A145" s="5" t="s">
        <v>133</v>
      </c>
      <c r="B145" s="6" t="s">
        <v>101</v>
      </c>
      <c r="C145" s="14"/>
      <c r="D145" s="6"/>
      <c r="E145" s="6"/>
      <c r="F145" s="7">
        <v>83.74</v>
      </c>
      <c r="G145" s="7">
        <v>26.33</v>
      </c>
      <c r="H145" s="7">
        <v>26.3</v>
      </c>
    </row>
    <row r="146" spans="1:8" ht="111" customHeight="1">
      <c r="A146" s="8" t="s">
        <v>134</v>
      </c>
      <c r="B146" s="6" t="s">
        <v>102</v>
      </c>
      <c r="C146" s="14"/>
      <c r="D146" s="6"/>
      <c r="E146" s="6"/>
      <c r="F146" s="7">
        <v>6</v>
      </c>
      <c r="G146" s="7">
        <v>6.13</v>
      </c>
      <c r="H146" s="7">
        <v>6.1</v>
      </c>
    </row>
    <row r="147" spans="1:8" ht="14.45" customHeight="1">
      <c r="A147" s="9" t="s">
        <v>103</v>
      </c>
      <c r="B147" s="10" t="s">
        <v>102</v>
      </c>
      <c r="C147" s="11" t="s">
        <v>104</v>
      </c>
      <c r="D147" s="10"/>
      <c r="E147" s="10"/>
      <c r="F147" s="12">
        <v>6</v>
      </c>
      <c r="G147" s="12">
        <v>6.13</v>
      </c>
      <c r="H147" s="12">
        <v>6.1</v>
      </c>
    </row>
    <row r="148" spans="1:8" ht="14.45" customHeight="1">
      <c r="A148" s="9" t="s">
        <v>84</v>
      </c>
      <c r="B148" s="10" t="s">
        <v>102</v>
      </c>
      <c r="C148" s="11" t="s">
        <v>104</v>
      </c>
      <c r="D148" s="10" t="s">
        <v>35</v>
      </c>
      <c r="E148" s="10" t="s">
        <v>16</v>
      </c>
      <c r="F148" s="12">
        <v>6</v>
      </c>
      <c r="G148" s="12">
        <v>6.13</v>
      </c>
      <c r="H148" s="12">
        <v>6.1</v>
      </c>
    </row>
    <row r="149" spans="1:8" ht="40.5" customHeight="1">
      <c r="A149" s="9" t="s">
        <v>105</v>
      </c>
      <c r="B149" s="10" t="s">
        <v>102</v>
      </c>
      <c r="C149" s="11" t="s">
        <v>104</v>
      </c>
      <c r="D149" s="10" t="s">
        <v>35</v>
      </c>
      <c r="E149" s="10" t="s">
        <v>106</v>
      </c>
      <c r="F149" s="12">
        <v>6</v>
      </c>
      <c r="G149" s="12">
        <v>6.13</v>
      </c>
      <c r="H149" s="12">
        <v>6.1</v>
      </c>
    </row>
    <row r="150" spans="1:8" ht="57.75" customHeight="1">
      <c r="A150" s="5" t="s">
        <v>107</v>
      </c>
      <c r="B150" s="6" t="s">
        <v>108</v>
      </c>
      <c r="C150" s="14"/>
      <c r="D150" s="6"/>
      <c r="E150" s="6"/>
      <c r="F150" s="7">
        <v>15.5</v>
      </c>
      <c r="G150" s="7">
        <v>15.5</v>
      </c>
      <c r="H150" s="7">
        <v>15.5</v>
      </c>
    </row>
    <row r="151" spans="1:8" ht="14.45" customHeight="1">
      <c r="A151" s="9" t="s">
        <v>103</v>
      </c>
      <c r="B151" s="10" t="s">
        <v>108</v>
      </c>
      <c r="C151" s="11" t="s">
        <v>104</v>
      </c>
      <c r="D151" s="10"/>
      <c r="E151" s="10"/>
      <c r="F151" s="12">
        <v>15.5</v>
      </c>
      <c r="G151" s="12">
        <v>15.5</v>
      </c>
      <c r="H151" s="12">
        <v>15.5</v>
      </c>
    </row>
    <row r="152" spans="1:8" ht="14.45" customHeight="1">
      <c r="A152" s="9" t="s">
        <v>84</v>
      </c>
      <c r="B152" s="10" t="s">
        <v>108</v>
      </c>
      <c r="C152" s="11" t="s">
        <v>104</v>
      </c>
      <c r="D152" s="10" t="s">
        <v>35</v>
      </c>
      <c r="E152" s="10" t="s">
        <v>16</v>
      </c>
      <c r="F152" s="12">
        <v>15.5</v>
      </c>
      <c r="G152" s="12">
        <v>15.5</v>
      </c>
      <c r="H152" s="12">
        <v>15.5</v>
      </c>
    </row>
    <row r="153" spans="1:8" ht="39.75" customHeight="1">
      <c r="A153" s="9" t="s">
        <v>105</v>
      </c>
      <c r="B153" s="10" t="s">
        <v>108</v>
      </c>
      <c r="C153" s="11" t="s">
        <v>104</v>
      </c>
      <c r="D153" s="10" t="s">
        <v>35</v>
      </c>
      <c r="E153" s="10" t="s">
        <v>106</v>
      </c>
      <c r="F153" s="12">
        <v>15.5</v>
      </c>
      <c r="G153" s="12">
        <v>15.5</v>
      </c>
      <c r="H153" s="12">
        <v>15.5</v>
      </c>
    </row>
    <row r="154" spans="1:8" ht="96" customHeight="1">
      <c r="A154" s="8" t="s">
        <v>109</v>
      </c>
      <c r="B154" s="6" t="s">
        <v>110</v>
      </c>
      <c r="C154" s="14"/>
      <c r="D154" s="6"/>
      <c r="E154" s="6"/>
      <c r="F154" s="7">
        <v>4.7</v>
      </c>
      <c r="G154" s="7">
        <v>4.7</v>
      </c>
      <c r="H154" s="7">
        <v>4.7</v>
      </c>
    </row>
    <row r="155" spans="1:8" ht="14.45" customHeight="1">
      <c r="A155" s="9" t="s">
        <v>103</v>
      </c>
      <c r="B155" s="10" t="s">
        <v>110</v>
      </c>
      <c r="C155" s="11" t="s">
        <v>104</v>
      </c>
      <c r="D155" s="10"/>
      <c r="E155" s="10"/>
      <c r="F155" s="12">
        <v>4.7</v>
      </c>
      <c r="G155" s="12">
        <v>4.7</v>
      </c>
      <c r="H155" s="12">
        <v>4.7</v>
      </c>
    </row>
    <row r="156" spans="1:8" ht="14.45" customHeight="1">
      <c r="A156" s="9" t="s">
        <v>84</v>
      </c>
      <c r="B156" s="10" t="s">
        <v>110</v>
      </c>
      <c r="C156" s="11" t="s">
        <v>104</v>
      </c>
      <c r="D156" s="10" t="s">
        <v>35</v>
      </c>
      <c r="E156" s="10" t="s">
        <v>16</v>
      </c>
      <c r="F156" s="12">
        <v>4.7</v>
      </c>
      <c r="G156" s="12">
        <v>4.7</v>
      </c>
      <c r="H156" s="12">
        <v>4.7</v>
      </c>
    </row>
    <row r="157" spans="1:8" ht="40.5" customHeight="1">
      <c r="A157" s="9" t="s">
        <v>105</v>
      </c>
      <c r="B157" s="10" t="s">
        <v>110</v>
      </c>
      <c r="C157" s="11" t="s">
        <v>104</v>
      </c>
      <c r="D157" s="10" t="s">
        <v>35</v>
      </c>
      <c r="E157" s="10" t="s">
        <v>106</v>
      </c>
      <c r="F157" s="12">
        <v>4.7</v>
      </c>
      <c r="G157" s="12">
        <v>4.7</v>
      </c>
      <c r="H157" s="12">
        <v>4.7</v>
      </c>
    </row>
    <row r="158" spans="1:8" ht="137.25" customHeight="1">
      <c r="A158" s="8" t="s">
        <v>156</v>
      </c>
      <c r="B158" s="6" t="s">
        <v>157</v>
      </c>
      <c r="C158" s="14"/>
      <c r="D158" s="6"/>
      <c r="E158" s="6"/>
      <c r="F158" s="7">
        <v>57.54</v>
      </c>
      <c r="G158" s="7"/>
      <c r="H158" s="7"/>
    </row>
    <row r="159" spans="1:8" ht="14.45" customHeight="1">
      <c r="A159" s="9" t="s">
        <v>103</v>
      </c>
      <c r="B159" s="10" t="s">
        <v>157</v>
      </c>
      <c r="C159" s="11" t="s">
        <v>104</v>
      </c>
      <c r="D159" s="10"/>
      <c r="E159" s="10"/>
      <c r="F159" s="12">
        <v>57.54</v>
      </c>
      <c r="G159" s="7"/>
      <c r="H159" s="7"/>
    </row>
    <row r="160" spans="1:8" ht="14.45" customHeight="1">
      <c r="A160" s="9" t="s">
        <v>68</v>
      </c>
      <c r="B160" s="10" t="s">
        <v>157</v>
      </c>
      <c r="C160" s="11" t="s">
        <v>104</v>
      </c>
      <c r="D160" s="10" t="s">
        <v>69</v>
      </c>
      <c r="E160" s="10" t="s">
        <v>16</v>
      </c>
      <c r="F160" s="12">
        <v>57.54</v>
      </c>
      <c r="G160" s="7"/>
      <c r="H160" s="7"/>
    </row>
    <row r="161" spans="1:8" ht="14.45" customHeight="1">
      <c r="A161" s="9" t="s">
        <v>158</v>
      </c>
      <c r="B161" s="10" t="s">
        <v>157</v>
      </c>
      <c r="C161" s="11" t="s">
        <v>104</v>
      </c>
      <c r="D161" s="10" t="s">
        <v>69</v>
      </c>
      <c r="E161" s="10" t="s">
        <v>69</v>
      </c>
      <c r="F161" s="12">
        <v>57.54</v>
      </c>
      <c r="G161" s="7"/>
      <c r="H161" s="7"/>
    </row>
    <row r="162" spans="1:8" ht="38.25" customHeight="1">
      <c r="A162" s="5" t="s">
        <v>28</v>
      </c>
      <c r="B162" s="6" t="s">
        <v>111</v>
      </c>
      <c r="C162" s="14"/>
      <c r="D162" s="6"/>
      <c r="E162" s="6"/>
      <c r="F162" s="7">
        <v>25.5</v>
      </c>
      <c r="G162" s="7"/>
      <c r="H162" s="7"/>
    </row>
    <row r="163" spans="1:8" ht="14.45" customHeight="1">
      <c r="A163" s="5" t="s">
        <v>87</v>
      </c>
      <c r="B163" s="6" t="s">
        <v>112</v>
      </c>
      <c r="C163" s="14"/>
      <c r="D163" s="6"/>
      <c r="E163" s="6"/>
      <c r="F163" s="7">
        <v>25.5</v>
      </c>
      <c r="G163" s="7"/>
      <c r="H163" s="7"/>
    </row>
    <row r="164" spans="1:8" ht="14.45" customHeight="1">
      <c r="A164" s="9" t="s">
        <v>30</v>
      </c>
      <c r="B164" s="10" t="s">
        <v>112</v>
      </c>
      <c r="C164" s="11" t="s">
        <v>31</v>
      </c>
      <c r="D164" s="10"/>
      <c r="E164" s="10"/>
      <c r="F164" s="12">
        <v>25.5</v>
      </c>
      <c r="G164" s="7"/>
      <c r="H164" s="7"/>
    </row>
    <row r="165" spans="1:8" ht="14.45" customHeight="1">
      <c r="A165" s="9" t="s">
        <v>84</v>
      </c>
      <c r="B165" s="10" t="s">
        <v>112</v>
      </c>
      <c r="C165" s="11" t="s">
        <v>31</v>
      </c>
      <c r="D165" s="10" t="s">
        <v>35</v>
      </c>
      <c r="E165" s="10" t="s">
        <v>16</v>
      </c>
      <c r="F165" s="12">
        <v>25.5</v>
      </c>
      <c r="G165" s="7"/>
      <c r="H165" s="7"/>
    </row>
    <row r="166" spans="1:8" ht="63" customHeight="1">
      <c r="A166" s="9" t="s">
        <v>89</v>
      </c>
      <c r="B166" s="10" t="s">
        <v>112</v>
      </c>
      <c r="C166" s="11" t="s">
        <v>31</v>
      </c>
      <c r="D166" s="10" t="s">
        <v>35</v>
      </c>
      <c r="E166" s="10" t="s">
        <v>58</v>
      </c>
      <c r="F166" s="12">
        <v>25.5</v>
      </c>
      <c r="G166" s="7"/>
      <c r="H166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2023-10-02T04:32:15Z</cp:lastPrinted>
  <dcterms:created xsi:type="dcterms:W3CDTF">2021-11-11T10:37:21Z</dcterms:created>
  <dcterms:modified xsi:type="dcterms:W3CDTF">2023-10-17T10:48:32Z</dcterms:modified>
</cp:coreProperties>
</file>