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 от 27.01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9" i="1" l="1"/>
  <c r="AA50" i="1"/>
  <c r="AA57" i="1"/>
  <c r="AA58" i="1"/>
  <c r="AA92" i="1"/>
  <c r="AA91" i="1" s="1"/>
  <c r="AA90" i="1" s="1"/>
  <c r="AA8" i="1" s="1"/>
  <c r="AA93" i="1"/>
  <c r="AA73" i="1"/>
  <c r="AA80" i="1"/>
  <c r="AA75" i="1" l="1"/>
  <c r="AA74" i="1" s="1"/>
  <c r="AA18" i="1"/>
  <c r="AA76" i="1"/>
  <c r="AA43" i="1"/>
  <c r="AA47" i="1"/>
  <c r="AA48" i="1"/>
  <c r="AA44" i="1"/>
  <c r="AA45" i="1"/>
  <c r="AA15" i="1"/>
  <c r="AA14" i="1" s="1"/>
  <c r="AA30" i="1"/>
  <c r="AA33" i="1"/>
  <c r="AA52" i="1"/>
  <c r="AA51" i="1" s="1"/>
  <c r="AA55" i="1"/>
  <c r="AA54" i="1" s="1"/>
  <c r="AA67" i="1"/>
  <c r="AA66" i="1" s="1"/>
  <c r="AA10" i="1" l="1"/>
</calcChain>
</file>

<file path=xl/sharedStrings.xml><?xml version="1.0" encoding="utf-8"?>
<sst xmlns="http://schemas.openxmlformats.org/spreadsheetml/2006/main" count="527" uniqueCount="133">
  <si>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</si>
  <si>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</si>
  <si>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</si>
  <si>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</si>
  <si>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</si>
  <si>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</si>
  <si>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</si>
  <si>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</si>
  <si>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</si>
  <si>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</si>
  <si>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</si>
  <si>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</si>
  <si>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</si>
  <si>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</si>
  <si>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</si>
  <si>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</si>
  <si>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</si>
  <si>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</si>
  <si>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</si>
  <si>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</si>
  <si>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</si>
  <si>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</si>
  <si>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</si>
  <si>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</si>
  <si>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</si>
  <si>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</si>
  <si>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</si>
  <si>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</si>
  <si>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</si>
  <si>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</si>
  <si>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</si>
  <si>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</si>
  <si>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</si>
  <si>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</si>
  <si>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</si>
  <si>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</si>
  <si>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</si>
  <si>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</si>
  <si>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</si>
  <si>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</si>
  <si>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</si>
  <si>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</si>
  <si>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</si>
  <si>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</si>
  <si>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</si>
  <si>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</si>
  <si>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</si>
  <si>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</si>
  <si>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</si>
  <si>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</si>
  <si>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</si>
  <si>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</si>
  <si>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</si>
  <si>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</si>
  <si>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</si>
  <si>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</si>
  <si>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</si>
  <si>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</si>
  <si>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</si>
  <si>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</si>
  <si>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</si>
  <si>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</si>
  <si>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</si>
  <si>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</si>
  <si>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</si>
  <si>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</si>
  <si>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</si>
  <si>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</si>
  <si>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</si>
  <si>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</si>
  <si>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</si>
  <si>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</si>
  <si>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</si>
  <si>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</si>
  <si>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</si>
  <si>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</si>
  <si>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</si>
  <si>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</si>
  <si>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</si>
  <si>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</si>
  <si>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</si>
  <si>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</si>
  <si>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</si>
  <si>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</si>
  <si>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</si>
  <si>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</si>
  <si>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</si>
  <si>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</si>
  <si>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</si>
  <si>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</si>
  <si>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</si>
  <si>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</si>
  <si>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</si>
  <si>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</si>
  <si>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</si>
  <si>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</si>
  <si>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</si>
  <si>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</si>
  <si>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</si>
  <si>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</si>
  <si>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</si>
  <si>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</si>
  <si>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</si>
  <si>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</si>
  <si>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</si>
  <si>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</si>
  <si>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</si>
  <si>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</si>
  <si>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</si>
  <si>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</si>
  <si>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</si>
  <si>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</si>
  <si>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</si>
  <si>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</si>
  <si>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</si>
  <si>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</si>
  <si>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</si>
  <si>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</si>
  <si>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</si>
  <si>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</si>
  <si>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</si>
  <si>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</si>
  <si>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</si>
  <si>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</si>
  <si>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</si>
  <si>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</si>
  <si>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</si>
  <si>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</si>
  <si>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</si>
  <si>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января  2023 года №1
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</si>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</sst>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9"/>
  <sheetViews>
    <sheetView showGridLines="0" tabSelected="1" topLeftCell="A2" workbookViewId="0">
      <selection activeCell="AA96" sqref="AA96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1" t="s">
        <v>129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60" ht="84.75" customHeight="1" x14ac:dyDescent="0.25">
      <c r="T2" s="33" t="s">
        <v>114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60" ht="33.75" customHeight="1" x14ac:dyDescent="0.25">
      <c r="A3" s="35" t="s">
        <v>106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37" t="s">
        <v>5</v>
      </c>
      <c r="B5" s="34" t="s">
        <v>108</v>
      </c>
      <c r="C5" s="34" t="s">
        <v>109</v>
      </c>
      <c r="D5" s="34" t="s">
        <v>110</v>
      </c>
      <c r="E5" s="34" t="s">
        <v>111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 t="s">
        <v>112</v>
      </c>
      <c r="U5" s="30" t="s">
        <v>6</v>
      </c>
      <c r="V5" s="30" t="s">
        <v>7</v>
      </c>
      <c r="W5" s="30" t="s">
        <v>8</v>
      </c>
      <c r="X5" s="30" t="s">
        <v>9</v>
      </c>
      <c r="Y5" s="30" t="s">
        <v>10</v>
      </c>
      <c r="Z5" s="29" t="s">
        <v>5</v>
      </c>
      <c r="AA5" s="29" t="s">
        <v>113</v>
      </c>
      <c r="AB5" s="29" t="s">
        <v>0</v>
      </c>
      <c r="AC5" s="29" t="s">
        <v>1</v>
      </c>
      <c r="AD5" s="29" t="s">
        <v>2</v>
      </c>
      <c r="AE5" s="29" t="s">
        <v>3</v>
      </c>
      <c r="AF5" s="29" t="s">
        <v>4</v>
      </c>
      <c r="AG5" s="29" t="s">
        <v>0</v>
      </c>
      <c r="AH5" s="29" t="s">
        <v>1</v>
      </c>
      <c r="AI5" s="29" t="s">
        <v>2</v>
      </c>
      <c r="AJ5" s="29" t="s">
        <v>3</v>
      </c>
      <c r="AK5" s="29" t="s">
        <v>4</v>
      </c>
      <c r="AL5" s="29" t="s">
        <v>11</v>
      </c>
      <c r="AM5" s="29" t="s">
        <v>11</v>
      </c>
      <c r="AN5" s="29" t="s">
        <v>12</v>
      </c>
      <c r="AO5" s="29" t="s">
        <v>13</v>
      </c>
      <c r="AP5" s="29" t="s">
        <v>14</v>
      </c>
      <c r="AQ5" s="29" t="s">
        <v>15</v>
      </c>
      <c r="AR5" s="29" t="s">
        <v>11</v>
      </c>
      <c r="AS5" s="29" t="s">
        <v>12</v>
      </c>
      <c r="AT5" s="29" t="s">
        <v>13</v>
      </c>
      <c r="AU5" s="29" t="s">
        <v>14</v>
      </c>
      <c r="AV5" s="29" t="s">
        <v>15</v>
      </c>
      <c r="AW5" s="29" t="s">
        <v>16</v>
      </c>
      <c r="AX5" s="29" t="s">
        <v>16</v>
      </c>
      <c r="AY5" s="29" t="s">
        <v>17</v>
      </c>
      <c r="AZ5" s="29" t="s">
        <v>18</v>
      </c>
      <c r="BA5" s="29" t="s">
        <v>19</v>
      </c>
      <c r="BB5" s="29" t="s">
        <v>20</v>
      </c>
      <c r="BC5" s="29" t="s">
        <v>16</v>
      </c>
      <c r="BD5" s="29" t="s">
        <v>17</v>
      </c>
      <c r="BE5" s="29" t="s">
        <v>18</v>
      </c>
      <c r="BF5" s="29" t="s">
        <v>19</v>
      </c>
      <c r="BG5" s="29" t="s">
        <v>20</v>
      </c>
      <c r="BH5" s="29" t="s">
        <v>5</v>
      </c>
    </row>
    <row r="6" spans="1:60" ht="48.75" customHeight="1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0" t="s">
        <v>6</v>
      </c>
      <c r="V6" s="30" t="s">
        <v>7</v>
      </c>
      <c r="W6" s="30" t="s">
        <v>8</v>
      </c>
      <c r="X6" s="30" t="s">
        <v>9</v>
      </c>
      <c r="Y6" s="30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 t="s">
        <v>0</v>
      </c>
      <c r="AM6" s="29" t="s">
        <v>0</v>
      </c>
      <c r="AN6" s="29" t="s">
        <v>1</v>
      </c>
      <c r="AO6" s="29" t="s">
        <v>2</v>
      </c>
      <c r="AP6" s="29" t="s">
        <v>3</v>
      </c>
      <c r="AQ6" s="29" t="s">
        <v>4</v>
      </c>
      <c r="AR6" s="29" t="s">
        <v>0</v>
      </c>
      <c r="AS6" s="29" t="s">
        <v>1</v>
      </c>
      <c r="AT6" s="29" t="s">
        <v>2</v>
      </c>
      <c r="AU6" s="29" t="s">
        <v>3</v>
      </c>
      <c r="AV6" s="29" t="s">
        <v>4</v>
      </c>
      <c r="AW6" s="29" t="s">
        <v>0</v>
      </c>
      <c r="AX6" s="29" t="s">
        <v>0</v>
      </c>
      <c r="AY6" s="29" t="s">
        <v>1</v>
      </c>
      <c r="AZ6" s="29" t="s">
        <v>2</v>
      </c>
      <c r="BA6" s="29" t="s">
        <v>3</v>
      </c>
      <c r="BB6" s="29" t="s">
        <v>4</v>
      </c>
      <c r="BC6" s="29" t="s">
        <v>0</v>
      </c>
      <c r="BD6" s="29" t="s">
        <v>1</v>
      </c>
      <c r="BE6" s="29" t="s">
        <v>2</v>
      </c>
      <c r="BF6" s="29" t="s">
        <v>3</v>
      </c>
      <c r="BG6" s="29" t="s">
        <v>4</v>
      </c>
      <c r="BH6" s="29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AA9+AA73+AA90</f>
        <v>30354.911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AA10+AA35+AA39+AA43+AA50+AA69</f>
        <v>15749.908000000001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5609.3959999999997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4443.6000000000004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4418.1000000000004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1096.4000000000001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AA31+AA33</f>
        <v>359.39599999999996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57.75" customHeight="1" x14ac:dyDescent="0.25">
      <c r="A33" s="18" t="s">
        <v>132</v>
      </c>
      <c r="B33" s="9" t="s">
        <v>23</v>
      </c>
      <c r="C33" s="9" t="s">
        <v>25</v>
      </c>
      <c r="D33" s="9" t="s">
        <v>57</v>
      </c>
      <c r="E33" s="9" t="s">
        <v>131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224.39599999999999</v>
      </c>
      <c r="AB33" s="11"/>
      <c r="AC33" s="11"/>
      <c r="AD33" s="11"/>
      <c r="AE33" s="11"/>
      <c r="AF33" s="11">
        <v>224.39599999999999</v>
      </c>
      <c r="AG33" s="11"/>
      <c r="AH33" s="11"/>
      <c r="AI33" s="11"/>
      <c r="AJ33" s="11"/>
      <c r="AK33" s="11">
        <v>224.39599999999999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21.75" customHeight="1" x14ac:dyDescent="0.25">
      <c r="A34" s="19" t="s">
        <v>40</v>
      </c>
      <c r="B34" s="13" t="s">
        <v>23</v>
      </c>
      <c r="C34" s="13" t="s">
        <v>25</v>
      </c>
      <c r="D34" s="13" t="s">
        <v>57</v>
      </c>
      <c r="E34" s="13" t="s">
        <v>131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41</v>
      </c>
      <c r="U34" s="13"/>
      <c r="V34" s="14"/>
      <c r="W34" s="14"/>
      <c r="X34" s="14"/>
      <c r="Y34" s="14"/>
      <c r="Z34" s="12"/>
      <c r="AA34" s="15">
        <v>224.39599999999999</v>
      </c>
      <c r="AB34" s="15"/>
      <c r="AC34" s="15"/>
      <c r="AD34" s="15"/>
      <c r="AE34" s="15"/>
      <c r="AF34" s="15">
        <v>224.39599999999999</v>
      </c>
      <c r="AG34" s="15"/>
      <c r="AH34" s="15"/>
      <c r="AI34" s="15"/>
      <c r="AJ34" s="15"/>
      <c r="AK34" s="15">
        <v>224.39599999999999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27" customHeight="1" x14ac:dyDescent="0.25">
      <c r="A35" s="17" t="s">
        <v>60</v>
      </c>
      <c r="B35" s="20" t="s">
        <v>23</v>
      </c>
      <c r="C35" s="20" t="s">
        <v>28</v>
      </c>
      <c r="D35" s="20" t="s">
        <v>26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v>325.8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325.8</v>
      </c>
      <c r="AL35" s="6">
        <v>340.55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340.55</v>
      </c>
      <c r="AW35" s="6">
        <v>353.05</v>
      </c>
    </row>
    <row r="36" spans="1:49" ht="25.5" customHeight="1" x14ac:dyDescent="0.25">
      <c r="A36" s="17" t="s">
        <v>61</v>
      </c>
      <c r="B36" s="20" t="s">
        <v>23</v>
      </c>
      <c r="C36" s="20" t="s">
        <v>28</v>
      </c>
      <c r="D36" s="20" t="s">
        <v>62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"/>
      <c r="W36" s="5"/>
      <c r="X36" s="5"/>
      <c r="Y36" s="5"/>
      <c r="Z36" s="7"/>
      <c r="AA36" s="6">
        <v>325.8</v>
      </c>
      <c r="AB36" s="6"/>
      <c r="AC36" s="6"/>
      <c r="AD36" s="6"/>
      <c r="AE36" s="6"/>
      <c r="AF36" s="6"/>
      <c r="AG36" s="6"/>
      <c r="AH36" s="6"/>
      <c r="AI36" s="6"/>
      <c r="AJ36" s="6"/>
      <c r="AK36" s="6">
        <v>325.8</v>
      </c>
      <c r="AL36" s="6">
        <v>340.55</v>
      </c>
      <c r="AM36" s="6"/>
      <c r="AN36" s="6"/>
      <c r="AO36" s="6"/>
      <c r="AP36" s="6"/>
      <c r="AQ36" s="6"/>
      <c r="AR36" s="6"/>
      <c r="AS36" s="6"/>
      <c r="AT36" s="6"/>
      <c r="AU36" s="6"/>
      <c r="AV36" s="6">
        <v>340.55</v>
      </c>
      <c r="AW36" s="6">
        <v>353.05</v>
      </c>
    </row>
    <row r="37" spans="1:49" ht="49.5" customHeight="1" x14ac:dyDescent="0.25">
      <c r="A37" s="18" t="s">
        <v>63</v>
      </c>
      <c r="B37" s="9" t="s">
        <v>23</v>
      </c>
      <c r="C37" s="9" t="s">
        <v>28</v>
      </c>
      <c r="D37" s="9" t="s">
        <v>62</v>
      </c>
      <c r="E37" s="9" t="s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325.8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325.8</v>
      </c>
      <c r="AL37" s="11">
        <v>340.55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340.55</v>
      </c>
      <c r="AW37" s="11">
        <v>353.05</v>
      </c>
    </row>
    <row r="38" spans="1:49" ht="102" customHeight="1" x14ac:dyDescent="0.25">
      <c r="A38" s="19" t="s">
        <v>31</v>
      </c>
      <c r="B38" s="13" t="s">
        <v>23</v>
      </c>
      <c r="C38" s="13" t="s">
        <v>28</v>
      </c>
      <c r="D38" s="13" t="s">
        <v>62</v>
      </c>
      <c r="E38" s="13" t="s">
        <v>64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32</v>
      </c>
      <c r="U38" s="13"/>
      <c r="V38" s="14"/>
      <c r="W38" s="14"/>
      <c r="X38" s="14"/>
      <c r="Y38" s="14"/>
      <c r="Z38" s="12"/>
      <c r="AA38" s="15">
        <v>325.8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325.8</v>
      </c>
      <c r="AL38" s="15">
        <v>340.55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v>340.55</v>
      </c>
      <c r="AW38" s="15">
        <v>353.05</v>
      </c>
    </row>
    <row r="39" spans="1:49" ht="35.25" customHeight="1" x14ac:dyDescent="0.25">
      <c r="A39" s="17" t="s">
        <v>65</v>
      </c>
      <c r="B39" s="20" t="s">
        <v>23</v>
      </c>
      <c r="C39" s="20" t="s">
        <v>62</v>
      </c>
      <c r="D39" s="20" t="s">
        <v>26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"/>
      <c r="W39" s="5"/>
      <c r="X39" s="5"/>
      <c r="Y39" s="5"/>
      <c r="Z39" s="7"/>
      <c r="AA39" s="6">
        <v>1494.202</v>
      </c>
      <c r="AB39" s="6"/>
      <c r="AC39" s="6"/>
      <c r="AD39" s="6"/>
      <c r="AE39" s="6"/>
      <c r="AF39" s="6"/>
      <c r="AG39" s="6"/>
      <c r="AH39" s="6"/>
      <c r="AI39" s="6"/>
      <c r="AJ39" s="6"/>
      <c r="AK39" s="6">
        <v>1494.202</v>
      </c>
      <c r="AL39" s="6">
        <v>474.2</v>
      </c>
      <c r="AM39" s="6"/>
      <c r="AN39" s="6"/>
      <c r="AO39" s="6"/>
      <c r="AP39" s="6"/>
      <c r="AQ39" s="6"/>
      <c r="AR39" s="6"/>
      <c r="AS39" s="6"/>
      <c r="AT39" s="6"/>
      <c r="AU39" s="6"/>
      <c r="AV39" s="6">
        <v>474.2</v>
      </c>
      <c r="AW39" s="6">
        <v>474.2</v>
      </c>
    </row>
    <row r="40" spans="1:49" ht="51" customHeight="1" x14ac:dyDescent="0.25">
      <c r="A40" s="17" t="s">
        <v>66</v>
      </c>
      <c r="B40" s="20" t="s">
        <v>23</v>
      </c>
      <c r="C40" s="20" t="s">
        <v>62</v>
      </c>
      <c r="D40" s="20" t="s">
        <v>67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v>1494.202</v>
      </c>
      <c r="AB40" s="6"/>
      <c r="AC40" s="6"/>
      <c r="AD40" s="6"/>
      <c r="AE40" s="6"/>
      <c r="AF40" s="6"/>
      <c r="AG40" s="6"/>
      <c r="AH40" s="6"/>
      <c r="AI40" s="6"/>
      <c r="AJ40" s="6"/>
      <c r="AK40" s="6">
        <v>1494.202</v>
      </c>
      <c r="AL40" s="6">
        <v>474.2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474.2</v>
      </c>
      <c r="AW40" s="6">
        <v>474.2</v>
      </c>
    </row>
    <row r="41" spans="1:49" ht="48" customHeight="1" x14ac:dyDescent="0.25">
      <c r="A41" s="18" t="s">
        <v>68</v>
      </c>
      <c r="B41" s="9" t="s">
        <v>23</v>
      </c>
      <c r="C41" s="9" t="s">
        <v>62</v>
      </c>
      <c r="D41" s="9" t="s">
        <v>67</v>
      </c>
      <c r="E41" s="9" t="s">
        <v>69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/>
      <c r="AA41" s="11">
        <v>1494.202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1494.202</v>
      </c>
      <c r="AL41" s="11">
        <v>474.2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>
        <v>474.2</v>
      </c>
      <c r="AW41" s="11">
        <v>474.2</v>
      </c>
    </row>
    <row r="42" spans="1:49" ht="39.75" customHeight="1" x14ac:dyDescent="0.25">
      <c r="A42" s="19" t="s">
        <v>37</v>
      </c>
      <c r="B42" s="13" t="s">
        <v>23</v>
      </c>
      <c r="C42" s="13" t="s">
        <v>62</v>
      </c>
      <c r="D42" s="13" t="s">
        <v>67</v>
      </c>
      <c r="E42" s="13" t="s">
        <v>69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38</v>
      </c>
      <c r="U42" s="13"/>
      <c r="V42" s="14"/>
      <c r="W42" s="14"/>
      <c r="X42" s="14"/>
      <c r="Y42" s="14"/>
      <c r="Z42" s="12"/>
      <c r="AA42" s="15">
        <v>1494.202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1494.202</v>
      </c>
      <c r="AL42" s="15">
        <v>474.2</v>
      </c>
      <c r="AM42" s="15"/>
      <c r="AN42" s="15"/>
      <c r="AO42" s="15"/>
      <c r="AP42" s="15"/>
      <c r="AQ42" s="15"/>
      <c r="AR42" s="15"/>
      <c r="AS42" s="15"/>
      <c r="AT42" s="15"/>
      <c r="AU42" s="15"/>
      <c r="AV42" s="15">
        <v>474.2</v>
      </c>
      <c r="AW42" s="15">
        <v>474.2</v>
      </c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AA51+AA54+AA57+AA66</f>
        <v>6412.54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130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3300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3300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3300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AA58+AA60+AA62+AA64</f>
        <v>2575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24.95" customHeight="1" x14ac:dyDescent="0.25">
      <c r="A62" s="18" t="s">
        <v>82</v>
      </c>
      <c r="B62" s="9" t="s">
        <v>23</v>
      </c>
      <c r="C62" s="9" t="s">
        <v>76</v>
      </c>
      <c r="D62" s="9" t="s">
        <v>62</v>
      </c>
      <c r="E62" s="9" t="s">
        <v>83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v>780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v>780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ht="44.2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13" t="s">
        <v>83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780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780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84</v>
      </c>
      <c r="B64" s="9" t="s">
        <v>23</v>
      </c>
      <c r="C64" s="9" t="s">
        <v>76</v>
      </c>
      <c r="D64" s="9" t="s">
        <v>62</v>
      </c>
      <c r="E64" s="9" t="s">
        <v>85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5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5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24.95" customHeight="1" x14ac:dyDescent="0.25">
      <c r="A65" s="19" t="s">
        <v>46</v>
      </c>
      <c r="B65" s="13" t="s">
        <v>23</v>
      </c>
      <c r="C65" s="13" t="s">
        <v>76</v>
      </c>
      <c r="D65" s="13" t="s">
        <v>62</v>
      </c>
      <c r="E65" s="13" t="s">
        <v>85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47</v>
      </c>
      <c r="U65" s="13"/>
      <c r="V65" s="14"/>
      <c r="W65" s="14"/>
      <c r="X65" s="14"/>
      <c r="Y65" s="14"/>
      <c r="Z65" s="12"/>
      <c r="AA65" s="15">
        <v>5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5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39.75" customHeight="1" x14ac:dyDescent="0.25">
      <c r="A66" s="17" t="s">
        <v>125</v>
      </c>
      <c r="B66" s="20" t="s">
        <v>23</v>
      </c>
      <c r="C66" s="20" t="s">
        <v>76</v>
      </c>
      <c r="D66" s="20" t="s">
        <v>76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5"/>
      <c r="W66" s="5"/>
      <c r="X66" s="5"/>
      <c r="Y66" s="5"/>
      <c r="Z66" s="7"/>
      <c r="AA66" s="6">
        <f>AA67</f>
        <v>57.54</v>
      </c>
      <c r="AB66" s="6"/>
      <c r="AC66" s="6"/>
      <c r="AD66" s="6"/>
      <c r="AE66" s="6"/>
      <c r="AF66" s="6">
        <v>57.54</v>
      </c>
      <c r="AG66" s="6"/>
      <c r="AH66" s="6"/>
      <c r="AI66" s="6"/>
      <c r="AJ66" s="6"/>
      <c r="AK66" s="6">
        <v>57.54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ht="166.5" customHeight="1" x14ac:dyDescent="0.25">
      <c r="A67" s="28" t="s">
        <v>126</v>
      </c>
      <c r="B67" s="9" t="s">
        <v>23</v>
      </c>
      <c r="C67" s="9" t="s">
        <v>76</v>
      </c>
      <c r="D67" s="9" t="s">
        <v>76</v>
      </c>
      <c r="E67" s="9" t="s">
        <v>127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f>AA68</f>
        <v>57.54</v>
      </c>
      <c r="AB67" s="11"/>
      <c r="AC67" s="11"/>
      <c r="AD67" s="11"/>
      <c r="AE67" s="11"/>
      <c r="AF67" s="11">
        <v>57.54</v>
      </c>
      <c r="AG67" s="11"/>
      <c r="AH67" s="11"/>
      <c r="AI67" s="11"/>
      <c r="AJ67" s="11"/>
      <c r="AK67" s="11">
        <v>57.54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ht="24.95" customHeight="1" x14ac:dyDescent="0.25">
      <c r="A68" s="19" t="s">
        <v>46</v>
      </c>
      <c r="B68" s="13" t="s">
        <v>23</v>
      </c>
      <c r="C68" s="13" t="s">
        <v>76</v>
      </c>
      <c r="D68" s="13" t="s">
        <v>76</v>
      </c>
      <c r="E68" s="13" t="s">
        <v>127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47</v>
      </c>
      <c r="U68" s="13"/>
      <c r="V68" s="14"/>
      <c r="W68" s="14"/>
      <c r="X68" s="14"/>
      <c r="Y68" s="14"/>
      <c r="Z68" s="12"/>
      <c r="AA68" s="15">
        <v>57.54</v>
      </c>
      <c r="AB68" s="15"/>
      <c r="AC68" s="15"/>
      <c r="AD68" s="15"/>
      <c r="AE68" s="15"/>
      <c r="AF68" s="15">
        <v>57.54</v>
      </c>
      <c r="AG68" s="15"/>
      <c r="AH68" s="15"/>
      <c r="AI68" s="15"/>
      <c r="AJ68" s="15"/>
      <c r="AK68" s="15">
        <v>57.54</v>
      </c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ht="24.95" customHeight="1" x14ac:dyDescent="0.25">
      <c r="A69" s="17" t="s">
        <v>86</v>
      </c>
      <c r="B69" s="20" t="s">
        <v>23</v>
      </c>
      <c r="C69" s="20" t="s">
        <v>67</v>
      </c>
      <c r="D69" s="20" t="s">
        <v>26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5"/>
      <c r="W69" s="5"/>
      <c r="X69" s="5"/>
      <c r="Y69" s="5"/>
      <c r="Z69" s="7"/>
      <c r="AA69" s="6">
        <v>103.52800000000001</v>
      </c>
      <c r="AB69" s="6"/>
      <c r="AC69" s="6"/>
      <c r="AD69" s="6"/>
      <c r="AE69" s="6"/>
      <c r="AF69" s="6"/>
      <c r="AG69" s="6"/>
      <c r="AH69" s="6"/>
      <c r="AI69" s="6"/>
      <c r="AJ69" s="6"/>
      <c r="AK69" s="6">
        <v>103.52800000000001</v>
      </c>
      <c r="AL69" s="6">
        <v>103.5</v>
      </c>
      <c r="AM69" s="6"/>
      <c r="AN69" s="6"/>
      <c r="AO69" s="6"/>
      <c r="AP69" s="6"/>
      <c r="AQ69" s="6"/>
      <c r="AR69" s="6"/>
      <c r="AS69" s="6"/>
      <c r="AT69" s="6"/>
      <c r="AU69" s="6"/>
      <c r="AV69" s="6">
        <v>103.5</v>
      </c>
      <c r="AW69" s="6">
        <v>103.5</v>
      </c>
    </row>
    <row r="70" spans="1:49" ht="24.95" customHeight="1" x14ac:dyDescent="0.25">
      <c r="A70" s="17" t="s">
        <v>87</v>
      </c>
      <c r="B70" s="20" t="s">
        <v>23</v>
      </c>
      <c r="C70" s="20" t="s">
        <v>67</v>
      </c>
      <c r="D70" s="20" t="s">
        <v>62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"/>
      <c r="W70" s="5"/>
      <c r="X70" s="5"/>
      <c r="Y70" s="5"/>
      <c r="Z70" s="7"/>
      <c r="AA70" s="6">
        <v>103.52800000000001</v>
      </c>
      <c r="AB70" s="6"/>
      <c r="AC70" s="6"/>
      <c r="AD70" s="6"/>
      <c r="AE70" s="6"/>
      <c r="AF70" s="6"/>
      <c r="AG70" s="6"/>
      <c r="AH70" s="6"/>
      <c r="AI70" s="6"/>
      <c r="AJ70" s="6"/>
      <c r="AK70" s="6">
        <v>103.52800000000001</v>
      </c>
      <c r="AL70" s="6">
        <v>103.5</v>
      </c>
      <c r="AM70" s="6"/>
      <c r="AN70" s="6"/>
      <c r="AO70" s="6"/>
      <c r="AP70" s="6"/>
      <c r="AQ70" s="6"/>
      <c r="AR70" s="6"/>
      <c r="AS70" s="6"/>
      <c r="AT70" s="6"/>
      <c r="AU70" s="6"/>
      <c r="AV70" s="6">
        <v>103.5</v>
      </c>
      <c r="AW70" s="6">
        <v>103.5</v>
      </c>
    </row>
    <row r="71" spans="1:49" ht="86.25" customHeight="1" x14ac:dyDescent="0.25">
      <c r="A71" s="18" t="s">
        <v>88</v>
      </c>
      <c r="B71" s="9" t="s">
        <v>23</v>
      </c>
      <c r="C71" s="9" t="s">
        <v>67</v>
      </c>
      <c r="D71" s="9" t="s">
        <v>62</v>
      </c>
      <c r="E71" s="9" t="s">
        <v>89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/>
      <c r="AA71" s="11">
        <v>103.52800000000001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v>103.52800000000001</v>
      </c>
      <c r="AL71" s="11">
        <v>103.5</v>
      </c>
      <c r="AM71" s="11"/>
      <c r="AN71" s="11"/>
      <c r="AO71" s="11"/>
      <c r="AP71" s="11"/>
      <c r="AQ71" s="11"/>
      <c r="AR71" s="11"/>
      <c r="AS71" s="11"/>
      <c r="AT71" s="11"/>
      <c r="AU71" s="11"/>
      <c r="AV71" s="11">
        <v>103.5</v>
      </c>
      <c r="AW71" s="11">
        <v>103.5</v>
      </c>
    </row>
    <row r="72" spans="1:49" ht="24.95" customHeight="1" x14ac:dyDescent="0.25">
      <c r="A72" s="19" t="s">
        <v>90</v>
      </c>
      <c r="B72" s="13" t="s">
        <v>23</v>
      </c>
      <c r="C72" s="13" t="s">
        <v>67</v>
      </c>
      <c r="D72" s="13" t="s">
        <v>62</v>
      </c>
      <c r="E72" s="13" t="s">
        <v>89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91</v>
      </c>
      <c r="U72" s="13"/>
      <c r="V72" s="14"/>
      <c r="W72" s="14"/>
      <c r="X72" s="14"/>
      <c r="Y72" s="14"/>
      <c r="Z72" s="12"/>
      <c r="AA72" s="15">
        <v>103.52800000000001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103.52800000000001</v>
      </c>
      <c r="AL72" s="15">
        <v>103.5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>
        <v>103.5</v>
      </c>
      <c r="AW72" s="15">
        <v>103.5</v>
      </c>
    </row>
    <row r="73" spans="1:49" ht="50.25" customHeight="1" x14ac:dyDescent="0.25">
      <c r="A73" s="17" t="s">
        <v>92</v>
      </c>
      <c r="B73" s="20" t="s">
        <v>93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"/>
      <c r="W73" s="5"/>
      <c r="X73" s="5"/>
      <c r="Y73" s="5"/>
      <c r="Z73" s="7"/>
      <c r="AA73" s="6">
        <f>AA74+AA86</f>
        <v>13246.602999999999</v>
      </c>
      <c r="AB73" s="6"/>
      <c r="AC73" s="6"/>
      <c r="AD73" s="6"/>
      <c r="AE73" s="6"/>
      <c r="AF73" s="6">
        <v>38.231000000000002</v>
      </c>
      <c r="AG73" s="6"/>
      <c r="AH73" s="6"/>
      <c r="AI73" s="6"/>
      <c r="AJ73" s="6"/>
      <c r="AK73" s="6">
        <v>13246.634</v>
      </c>
      <c r="AL73" s="6">
        <v>6606.85</v>
      </c>
      <c r="AM73" s="6"/>
      <c r="AN73" s="6"/>
      <c r="AO73" s="6"/>
      <c r="AP73" s="6"/>
      <c r="AQ73" s="6"/>
      <c r="AR73" s="6"/>
      <c r="AS73" s="6"/>
      <c r="AT73" s="6"/>
      <c r="AU73" s="6"/>
      <c r="AV73" s="6">
        <v>6606.85</v>
      </c>
      <c r="AW73" s="6">
        <v>6669.08</v>
      </c>
    </row>
    <row r="74" spans="1:49" ht="24.95" customHeight="1" x14ac:dyDescent="0.25">
      <c r="A74" s="17" t="s">
        <v>94</v>
      </c>
      <c r="B74" s="20" t="s">
        <v>93</v>
      </c>
      <c r="C74" s="20" t="s">
        <v>95</v>
      </c>
      <c r="D74" s="20" t="s">
        <v>26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7"/>
      <c r="AA74" s="6">
        <f>AA75</f>
        <v>13146.602999999999</v>
      </c>
      <c r="AB74" s="6"/>
      <c r="AC74" s="6"/>
      <c r="AD74" s="6"/>
      <c r="AE74" s="6"/>
      <c r="AF74" s="6">
        <v>38.231000000000002</v>
      </c>
      <c r="AG74" s="6"/>
      <c r="AH74" s="6"/>
      <c r="AI74" s="6"/>
      <c r="AJ74" s="6"/>
      <c r="AK74" s="6">
        <v>13146.634</v>
      </c>
      <c r="AL74" s="6">
        <v>6506.85</v>
      </c>
      <c r="AM74" s="6"/>
      <c r="AN74" s="6"/>
      <c r="AO74" s="6"/>
      <c r="AP74" s="6"/>
      <c r="AQ74" s="6"/>
      <c r="AR74" s="6"/>
      <c r="AS74" s="6"/>
      <c r="AT74" s="6"/>
      <c r="AU74" s="6"/>
      <c r="AV74" s="6">
        <v>6506.85</v>
      </c>
      <c r="AW74" s="6">
        <v>6549.08</v>
      </c>
    </row>
    <row r="75" spans="1:49" ht="24.95" customHeight="1" x14ac:dyDescent="0.25">
      <c r="A75" s="17" t="s">
        <v>96</v>
      </c>
      <c r="B75" s="20" t="s">
        <v>93</v>
      </c>
      <c r="C75" s="20" t="s">
        <v>95</v>
      </c>
      <c r="D75" s="20" t="s">
        <v>25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AA76+AA78+AA80+AA84</f>
        <v>13146.602999999999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13146.634</v>
      </c>
      <c r="AL75" s="6">
        <v>6506.85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6506.85</v>
      </c>
      <c r="AW75" s="6">
        <v>6549.08</v>
      </c>
    </row>
    <row r="76" spans="1:49" ht="40.5" customHeight="1" x14ac:dyDescent="0.25">
      <c r="A76" s="18" t="s">
        <v>97</v>
      </c>
      <c r="B76" s="9" t="s">
        <v>93</v>
      </c>
      <c r="C76" s="9" t="s">
        <v>95</v>
      </c>
      <c r="D76" s="9" t="s">
        <v>25</v>
      </c>
      <c r="E76" s="9" t="s">
        <v>128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/>
      <c r="AA76" s="11">
        <f>AA77</f>
        <v>25</v>
      </c>
      <c r="AB76" s="11"/>
      <c r="AC76" s="11"/>
      <c r="AD76" s="11"/>
      <c r="AE76" s="11"/>
      <c r="AF76" s="11">
        <v>25</v>
      </c>
      <c r="AG76" s="11"/>
      <c r="AH76" s="11"/>
      <c r="AI76" s="11"/>
      <c r="AJ76" s="11"/>
      <c r="AK76" s="11">
        <v>25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ht="24.95" customHeight="1" x14ac:dyDescent="0.25">
      <c r="A77" s="19" t="s">
        <v>40</v>
      </c>
      <c r="B77" s="13" t="s">
        <v>93</v>
      </c>
      <c r="C77" s="13" t="s">
        <v>95</v>
      </c>
      <c r="D77" s="13" t="s">
        <v>25</v>
      </c>
      <c r="E77" s="13" t="s">
        <v>128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41</v>
      </c>
      <c r="U77" s="13"/>
      <c r="V77" s="14"/>
      <c r="W77" s="14"/>
      <c r="X77" s="14"/>
      <c r="Y77" s="14"/>
      <c r="Z77" s="12"/>
      <c r="AA77" s="15">
        <v>25</v>
      </c>
      <c r="AB77" s="15"/>
      <c r="AC77" s="15"/>
      <c r="AD77" s="15"/>
      <c r="AE77" s="15"/>
      <c r="AF77" s="15">
        <v>25</v>
      </c>
      <c r="AG77" s="15"/>
      <c r="AH77" s="15"/>
      <c r="AI77" s="15"/>
      <c r="AJ77" s="15"/>
      <c r="AK77" s="15">
        <v>25</v>
      </c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ht="44.2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98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v>70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>
        <v>70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34.5" customHeight="1" x14ac:dyDescent="0.25">
      <c r="A79" s="19" t="s">
        <v>37</v>
      </c>
      <c r="B79" s="13" t="s">
        <v>93</v>
      </c>
      <c r="C79" s="13" t="s">
        <v>95</v>
      </c>
      <c r="D79" s="13" t="s">
        <v>25</v>
      </c>
      <c r="E79" s="13" t="s">
        <v>98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2"/>
      <c r="AA79" s="15">
        <v>70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70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36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f>AA81+AA82+AA83</f>
        <v>10546.099999999999</v>
      </c>
      <c r="AB80" s="11"/>
      <c r="AC80" s="11"/>
      <c r="AD80" s="11"/>
      <c r="AE80" s="11"/>
      <c r="AF80" s="11">
        <v>13.231</v>
      </c>
      <c r="AG80" s="11"/>
      <c r="AH80" s="11"/>
      <c r="AI80" s="11"/>
      <c r="AJ80" s="11"/>
      <c r="AK80" s="11">
        <v>10546.130999999999</v>
      </c>
      <c r="AL80" s="11">
        <v>6506.85</v>
      </c>
      <c r="AM80" s="11"/>
      <c r="AN80" s="11"/>
      <c r="AO80" s="11"/>
      <c r="AP80" s="11"/>
      <c r="AQ80" s="11"/>
      <c r="AR80" s="11"/>
      <c r="AS80" s="11"/>
      <c r="AT80" s="11"/>
      <c r="AU80" s="11"/>
      <c r="AV80" s="11">
        <v>6506.85</v>
      </c>
      <c r="AW80" s="11">
        <v>6549.08</v>
      </c>
    </row>
    <row r="81" spans="1:49" ht="87" customHeight="1" x14ac:dyDescent="0.25">
      <c r="A81" s="19" t="s">
        <v>31</v>
      </c>
      <c r="B81" s="13" t="s">
        <v>93</v>
      </c>
      <c r="C81" s="13" t="s">
        <v>95</v>
      </c>
      <c r="D81" s="13" t="s">
        <v>25</v>
      </c>
      <c r="E81" s="13" t="s">
        <v>99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32</v>
      </c>
      <c r="U81" s="13"/>
      <c r="V81" s="14"/>
      <c r="W81" s="14"/>
      <c r="X81" s="14"/>
      <c r="Y81" s="14"/>
      <c r="Z81" s="12"/>
      <c r="AA81" s="15">
        <v>5039.2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5039.2</v>
      </c>
      <c r="AL81" s="15">
        <v>5039.2</v>
      </c>
      <c r="AM81" s="15"/>
      <c r="AN81" s="15"/>
      <c r="AO81" s="15"/>
      <c r="AP81" s="15"/>
      <c r="AQ81" s="15"/>
      <c r="AR81" s="15"/>
      <c r="AS81" s="15"/>
      <c r="AT81" s="15"/>
      <c r="AU81" s="15"/>
      <c r="AV81" s="15">
        <v>5039.2</v>
      </c>
      <c r="AW81" s="15">
        <v>5039.2</v>
      </c>
    </row>
    <row r="82" spans="1:49" ht="37.5" customHeight="1" x14ac:dyDescent="0.25">
      <c r="A82" s="19" t="s">
        <v>37</v>
      </c>
      <c r="B82" s="13" t="s">
        <v>93</v>
      </c>
      <c r="C82" s="13" t="s">
        <v>95</v>
      </c>
      <c r="D82" s="13" t="s">
        <v>25</v>
      </c>
      <c r="E82" s="13" t="s">
        <v>99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38</v>
      </c>
      <c r="U82" s="13"/>
      <c r="V82" s="14"/>
      <c r="W82" s="14"/>
      <c r="X82" s="14"/>
      <c r="Y82" s="14"/>
      <c r="Z82" s="12"/>
      <c r="AA82" s="15">
        <v>5503.9</v>
      </c>
      <c r="AB82" s="15"/>
      <c r="AC82" s="15"/>
      <c r="AD82" s="15"/>
      <c r="AE82" s="15"/>
      <c r="AF82" s="15">
        <v>13.231</v>
      </c>
      <c r="AG82" s="15"/>
      <c r="AH82" s="15"/>
      <c r="AI82" s="15"/>
      <c r="AJ82" s="15"/>
      <c r="AK82" s="15">
        <v>5503.9309999999996</v>
      </c>
      <c r="AL82" s="15">
        <v>1467.65</v>
      </c>
      <c r="AM82" s="15"/>
      <c r="AN82" s="15"/>
      <c r="AO82" s="15"/>
      <c r="AP82" s="15"/>
      <c r="AQ82" s="15"/>
      <c r="AR82" s="15"/>
      <c r="AS82" s="15"/>
      <c r="AT82" s="15"/>
      <c r="AU82" s="15"/>
      <c r="AV82" s="15">
        <v>1467.65</v>
      </c>
      <c r="AW82" s="15">
        <v>1509.88</v>
      </c>
    </row>
    <row r="83" spans="1:49" ht="24.95" customHeight="1" x14ac:dyDescent="0.25">
      <c r="A83" s="19" t="s">
        <v>40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41</v>
      </c>
      <c r="U83" s="13"/>
      <c r="V83" s="14"/>
      <c r="W83" s="14"/>
      <c r="X83" s="14"/>
      <c r="Y83" s="14"/>
      <c r="Z83" s="12"/>
      <c r="AA83" s="15">
        <v>3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3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45" customHeight="1" x14ac:dyDescent="0.25">
      <c r="A84" s="18" t="s">
        <v>116</v>
      </c>
      <c r="B84" s="9" t="s">
        <v>93</v>
      </c>
      <c r="C84" s="9" t="s">
        <v>95</v>
      </c>
      <c r="D84" s="9" t="s">
        <v>25</v>
      </c>
      <c r="E84" s="9" t="s">
        <v>117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v>2505.5030000000002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>
        <v>2505.5030000000002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42.75" customHeight="1" x14ac:dyDescent="0.25">
      <c r="A85" s="19" t="s">
        <v>37</v>
      </c>
      <c r="B85" s="13" t="s">
        <v>93</v>
      </c>
      <c r="C85" s="13" t="s">
        <v>95</v>
      </c>
      <c r="D85" s="13" t="s">
        <v>25</v>
      </c>
      <c r="E85" s="13" t="s">
        <v>117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38</v>
      </c>
      <c r="U85" s="13"/>
      <c r="V85" s="14"/>
      <c r="W85" s="14"/>
      <c r="X85" s="14"/>
      <c r="Y85" s="14"/>
      <c r="Z85" s="12"/>
      <c r="AA85" s="15">
        <v>2505.5030000000002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2505.5030000000002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24.95" customHeight="1" x14ac:dyDescent="0.25">
      <c r="A86" s="17" t="s">
        <v>86</v>
      </c>
      <c r="B86" s="20" t="s">
        <v>93</v>
      </c>
      <c r="C86" s="20" t="s">
        <v>67</v>
      </c>
      <c r="D86" s="20" t="s">
        <v>26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5"/>
      <c r="W86" s="5"/>
      <c r="X86" s="5"/>
      <c r="Y86" s="5"/>
      <c r="Z86" s="7"/>
      <c r="AA86" s="6">
        <v>100</v>
      </c>
      <c r="AB86" s="6"/>
      <c r="AC86" s="6"/>
      <c r="AD86" s="6"/>
      <c r="AE86" s="6"/>
      <c r="AF86" s="6"/>
      <c r="AG86" s="6"/>
      <c r="AH86" s="6"/>
      <c r="AI86" s="6"/>
      <c r="AJ86" s="6"/>
      <c r="AK86" s="6">
        <v>100</v>
      </c>
      <c r="AL86" s="6">
        <v>100</v>
      </c>
      <c r="AM86" s="6"/>
      <c r="AN86" s="6"/>
      <c r="AO86" s="6"/>
      <c r="AP86" s="6"/>
      <c r="AQ86" s="6"/>
      <c r="AR86" s="6"/>
      <c r="AS86" s="6"/>
      <c r="AT86" s="6"/>
      <c r="AU86" s="6"/>
      <c r="AV86" s="6">
        <v>100</v>
      </c>
      <c r="AW86" s="6">
        <v>120</v>
      </c>
    </row>
    <row r="87" spans="1:49" ht="24.95" customHeight="1" x14ac:dyDescent="0.25">
      <c r="A87" s="17" t="s">
        <v>87</v>
      </c>
      <c r="B87" s="20" t="s">
        <v>93</v>
      </c>
      <c r="C87" s="20" t="s">
        <v>67</v>
      </c>
      <c r="D87" s="20" t="s">
        <v>62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"/>
      <c r="W87" s="5"/>
      <c r="X87" s="5"/>
      <c r="Y87" s="5"/>
      <c r="Z87" s="7"/>
      <c r="AA87" s="6">
        <v>100</v>
      </c>
      <c r="AB87" s="6"/>
      <c r="AC87" s="6"/>
      <c r="AD87" s="6"/>
      <c r="AE87" s="6"/>
      <c r="AF87" s="6"/>
      <c r="AG87" s="6"/>
      <c r="AH87" s="6"/>
      <c r="AI87" s="6"/>
      <c r="AJ87" s="6"/>
      <c r="AK87" s="6">
        <v>100</v>
      </c>
      <c r="AL87" s="6">
        <v>100</v>
      </c>
      <c r="AM87" s="6"/>
      <c r="AN87" s="6"/>
      <c r="AO87" s="6"/>
      <c r="AP87" s="6"/>
      <c r="AQ87" s="6"/>
      <c r="AR87" s="6"/>
      <c r="AS87" s="6"/>
      <c r="AT87" s="6"/>
      <c r="AU87" s="6"/>
      <c r="AV87" s="6">
        <v>100</v>
      </c>
      <c r="AW87" s="6">
        <v>120</v>
      </c>
    </row>
    <row r="88" spans="1:49" ht="69.75" customHeight="1" x14ac:dyDescent="0.25">
      <c r="A88" s="18" t="s">
        <v>115</v>
      </c>
      <c r="B88" s="9" t="s">
        <v>93</v>
      </c>
      <c r="C88" s="9" t="s">
        <v>67</v>
      </c>
      <c r="D88" s="9" t="s">
        <v>62</v>
      </c>
      <c r="E88" s="9" t="s">
        <v>100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/>
      <c r="AA88" s="11">
        <v>100</v>
      </c>
      <c r="AB88" s="11"/>
      <c r="AC88" s="11"/>
      <c r="AD88" s="11"/>
      <c r="AE88" s="11"/>
      <c r="AF88" s="11"/>
      <c r="AG88" s="11"/>
      <c r="AH88" s="11"/>
      <c r="AI88" s="11"/>
      <c r="AJ88" s="11"/>
      <c r="AK88" s="11">
        <v>100</v>
      </c>
      <c r="AL88" s="11">
        <v>100</v>
      </c>
      <c r="AM88" s="11"/>
      <c r="AN88" s="11"/>
      <c r="AO88" s="11"/>
      <c r="AP88" s="11"/>
      <c r="AQ88" s="11"/>
      <c r="AR88" s="11"/>
      <c r="AS88" s="11"/>
      <c r="AT88" s="11"/>
      <c r="AU88" s="11"/>
      <c r="AV88" s="11">
        <v>100</v>
      </c>
      <c r="AW88" s="11">
        <v>120</v>
      </c>
    </row>
    <row r="89" spans="1:49" ht="33.75" customHeight="1" x14ac:dyDescent="0.25">
      <c r="A89" s="19" t="s">
        <v>90</v>
      </c>
      <c r="B89" s="13" t="s">
        <v>93</v>
      </c>
      <c r="C89" s="13" t="s">
        <v>67</v>
      </c>
      <c r="D89" s="13" t="s">
        <v>62</v>
      </c>
      <c r="E89" s="13" t="s">
        <v>100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91</v>
      </c>
      <c r="U89" s="13"/>
      <c r="V89" s="14"/>
      <c r="W89" s="14"/>
      <c r="X89" s="14"/>
      <c r="Y89" s="14"/>
      <c r="Z89" s="12"/>
      <c r="AA89" s="15">
        <v>100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100</v>
      </c>
      <c r="AL89" s="15">
        <v>100</v>
      </c>
      <c r="AM89" s="15"/>
      <c r="AN89" s="15"/>
      <c r="AO89" s="15"/>
      <c r="AP89" s="15"/>
      <c r="AQ89" s="15"/>
      <c r="AR89" s="15"/>
      <c r="AS89" s="15"/>
      <c r="AT89" s="15"/>
      <c r="AU89" s="15"/>
      <c r="AV89" s="15">
        <v>100</v>
      </c>
      <c r="AW89" s="15">
        <v>120</v>
      </c>
    </row>
    <row r="90" spans="1:49" ht="57.75" customHeight="1" x14ac:dyDescent="0.25">
      <c r="A90" s="17" t="s">
        <v>101</v>
      </c>
      <c r="B90" s="20" t="s">
        <v>102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5"/>
      <c r="W90" s="5"/>
      <c r="X90" s="5"/>
      <c r="Y90" s="5"/>
      <c r="Z90" s="7"/>
      <c r="AA90" s="6">
        <f>AA91+AA96</f>
        <v>1358.4</v>
      </c>
      <c r="AB90" s="6"/>
      <c r="AC90" s="6"/>
      <c r="AD90" s="6"/>
      <c r="AE90" s="6"/>
      <c r="AF90" s="6">
        <v>12.536</v>
      </c>
      <c r="AG90" s="6"/>
      <c r="AH90" s="6"/>
      <c r="AI90" s="6"/>
      <c r="AJ90" s="6"/>
      <c r="AK90" s="6">
        <v>1370.9359999999999</v>
      </c>
      <c r="AL90" s="6">
        <v>1367.4</v>
      </c>
      <c r="AM90" s="6"/>
      <c r="AN90" s="6"/>
      <c r="AO90" s="6"/>
      <c r="AP90" s="6"/>
      <c r="AQ90" s="6"/>
      <c r="AR90" s="6"/>
      <c r="AS90" s="6"/>
      <c r="AT90" s="6"/>
      <c r="AU90" s="6"/>
      <c r="AV90" s="6">
        <v>1367.4</v>
      </c>
      <c r="AW90" s="6">
        <v>1376.8</v>
      </c>
    </row>
    <row r="91" spans="1:49" ht="24.95" customHeight="1" x14ac:dyDescent="0.25">
      <c r="A91" s="17" t="s">
        <v>94</v>
      </c>
      <c r="B91" s="20" t="s">
        <v>102</v>
      </c>
      <c r="C91" s="20" t="s">
        <v>95</v>
      </c>
      <c r="D91" s="20" t="s">
        <v>26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"/>
      <c r="W91" s="5"/>
      <c r="X91" s="5"/>
      <c r="Y91" s="5"/>
      <c r="Z91" s="7"/>
      <c r="AA91" s="6">
        <f>AA92</f>
        <v>1303.4000000000001</v>
      </c>
      <c r="AB91" s="6"/>
      <c r="AC91" s="6"/>
      <c r="AD91" s="6"/>
      <c r="AE91" s="6"/>
      <c r="AF91" s="6">
        <v>12.536</v>
      </c>
      <c r="AG91" s="6"/>
      <c r="AH91" s="6"/>
      <c r="AI91" s="6"/>
      <c r="AJ91" s="6"/>
      <c r="AK91" s="6">
        <v>1315.9359999999999</v>
      </c>
      <c r="AL91" s="6">
        <v>1307.4000000000001</v>
      </c>
      <c r="AM91" s="6"/>
      <c r="AN91" s="6"/>
      <c r="AO91" s="6"/>
      <c r="AP91" s="6"/>
      <c r="AQ91" s="6"/>
      <c r="AR91" s="6"/>
      <c r="AS91" s="6"/>
      <c r="AT91" s="6"/>
      <c r="AU91" s="6"/>
      <c r="AV91" s="6">
        <v>1307.4000000000001</v>
      </c>
      <c r="AW91" s="6">
        <v>1311.8</v>
      </c>
    </row>
    <row r="92" spans="1:49" ht="24.95" customHeight="1" x14ac:dyDescent="0.25">
      <c r="A92" s="17" t="s">
        <v>96</v>
      </c>
      <c r="B92" s="20" t="s">
        <v>102</v>
      </c>
      <c r="C92" s="20" t="s">
        <v>95</v>
      </c>
      <c r="D92" s="20" t="s">
        <v>25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1303.4000000000001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1315.9359999999999</v>
      </c>
      <c r="AL92" s="6">
        <v>1307.4000000000001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1307.4000000000001</v>
      </c>
      <c r="AW92" s="6">
        <v>1311.8</v>
      </c>
    </row>
    <row r="93" spans="1:49" ht="63" customHeight="1" x14ac:dyDescent="0.25">
      <c r="A93" s="18" t="s">
        <v>103</v>
      </c>
      <c r="B93" s="9" t="s">
        <v>102</v>
      </c>
      <c r="C93" s="9" t="s">
        <v>95</v>
      </c>
      <c r="D93" s="9" t="s">
        <v>25</v>
      </c>
      <c r="E93" s="9" t="s">
        <v>104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f>AA94+AA95</f>
        <v>1303.4000000000001</v>
      </c>
      <c r="AB93" s="11"/>
      <c r="AC93" s="11"/>
      <c r="AD93" s="11"/>
      <c r="AE93" s="11"/>
      <c r="AF93" s="11">
        <v>12.536</v>
      </c>
      <c r="AG93" s="11"/>
      <c r="AH93" s="11"/>
      <c r="AI93" s="11"/>
      <c r="AJ93" s="11"/>
      <c r="AK93" s="11">
        <v>1315.9359999999999</v>
      </c>
      <c r="AL93" s="11">
        <v>1307.4000000000001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>
        <v>1307.4000000000001</v>
      </c>
      <c r="AW93" s="11">
        <v>1311.8</v>
      </c>
    </row>
    <row r="94" spans="1:49" ht="92.25" customHeight="1" x14ac:dyDescent="0.25">
      <c r="A94" s="19" t="s">
        <v>31</v>
      </c>
      <c r="B94" s="13" t="s">
        <v>102</v>
      </c>
      <c r="C94" s="13" t="s">
        <v>95</v>
      </c>
      <c r="D94" s="13" t="s">
        <v>25</v>
      </c>
      <c r="E94" s="13" t="s">
        <v>104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32</v>
      </c>
      <c r="U94" s="13"/>
      <c r="V94" s="14"/>
      <c r="W94" s="14"/>
      <c r="X94" s="14"/>
      <c r="Y94" s="14"/>
      <c r="Z94" s="12"/>
      <c r="AA94" s="15">
        <v>1018.8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1018.8</v>
      </c>
      <c r="AL94" s="15">
        <v>1018.8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>
        <v>1018.8</v>
      </c>
      <c r="AW94" s="15">
        <v>1018.8</v>
      </c>
    </row>
    <row r="95" spans="1:49" ht="38.25" customHeight="1" x14ac:dyDescent="0.25">
      <c r="A95" s="19" t="s">
        <v>37</v>
      </c>
      <c r="B95" s="13" t="s">
        <v>102</v>
      </c>
      <c r="C95" s="13" t="s">
        <v>95</v>
      </c>
      <c r="D95" s="13" t="s">
        <v>25</v>
      </c>
      <c r="E95" s="13" t="s">
        <v>104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38</v>
      </c>
      <c r="U95" s="13"/>
      <c r="V95" s="14"/>
      <c r="W95" s="14"/>
      <c r="X95" s="14"/>
      <c r="Y95" s="14"/>
      <c r="Z95" s="12"/>
      <c r="AA95" s="15">
        <v>284.60000000000002</v>
      </c>
      <c r="AB95" s="15"/>
      <c r="AC95" s="15"/>
      <c r="AD95" s="15"/>
      <c r="AE95" s="15"/>
      <c r="AF95" s="15">
        <v>12.536</v>
      </c>
      <c r="AG95" s="15"/>
      <c r="AH95" s="15"/>
      <c r="AI95" s="15"/>
      <c r="AJ95" s="15"/>
      <c r="AK95" s="15">
        <v>297.13600000000002</v>
      </c>
      <c r="AL95" s="15">
        <v>288.60000000000002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288.60000000000002</v>
      </c>
      <c r="AW95" s="15">
        <v>293</v>
      </c>
    </row>
    <row r="96" spans="1:49" ht="24.95" customHeight="1" x14ac:dyDescent="0.25">
      <c r="A96" s="17" t="s">
        <v>86</v>
      </c>
      <c r="B96" s="20" t="s">
        <v>102</v>
      </c>
      <c r="C96" s="20" t="s">
        <v>67</v>
      </c>
      <c r="D96" s="20" t="s">
        <v>26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"/>
      <c r="W96" s="5"/>
      <c r="X96" s="5"/>
      <c r="Y96" s="5"/>
      <c r="Z96" s="7"/>
      <c r="AA96" s="6">
        <v>55</v>
      </c>
      <c r="AB96" s="6"/>
      <c r="AC96" s="6"/>
      <c r="AD96" s="6"/>
      <c r="AE96" s="6"/>
      <c r="AF96" s="6"/>
      <c r="AG96" s="6"/>
      <c r="AH96" s="6"/>
      <c r="AI96" s="6"/>
      <c r="AJ96" s="6"/>
      <c r="AK96" s="6">
        <v>55</v>
      </c>
      <c r="AL96" s="6">
        <v>60</v>
      </c>
      <c r="AM96" s="6"/>
      <c r="AN96" s="6"/>
      <c r="AO96" s="6"/>
      <c r="AP96" s="6"/>
      <c r="AQ96" s="6"/>
      <c r="AR96" s="6"/>
      <c r="AS96" s="6"/>
      <c r="AT96" s="6"/>
      <c r="AU96" s="6"/>
      <c r="AV96" s="6">
        <v>60</v>
      </c>
      <c r="AW96" s="6">
        <v>65</v>
      </c>
    </row>
    <row r="97" spans="1:49" ht="24.95" customHeight="1" x14ac:dyDescent="0.25">
      <c r="A97" s="17" t="s">
        <v>87</v>
      </c>
      <c r="B97" s="20" t="s">
        <v>102</v>
      </c>
      <c r="C97" s="20" t="s">
        <v>67</v>
      </c>
      <c r="D97" s="20" t="s">
        <v>62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v>55</v>
      </c>
      <c r="AB97" s="6"/>
      <c r="AC97" s="6"/>
      <c r="AD97" s="6"/>
      <c r="AE97" s="6"/>
      <c r="AF97" s="6"/>
      <c r="AG97" s="6"/>
      <c r="AH97" s="6"/>
      <c r="AI97" s="6"/>
      <c r="AJ97" s="6"/>
      <c r="AK97" s="6">
        <v>55</v>
      </c>
      <c r="AL97" s="6">
        <v>60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60</v>
      </c>
      <c r="AW97" s="6">
        <v>65</v>
      </c>
    </row>
    <row r="98" spans="1:49" ht="70.5" customHeight="1" x14ac:dyDescent="0.25">
      <c r="A98" s="18" t="s">
        <v>115</v>
      </c>
      <c r="B98" s="9" t="s">
        <v>102</v>
      </c>
      <c r="C98" s="9" t="s">
        <v>67</v>
      </c>
      <c r="D98" s="9" t="s">
        <v>62</v>
      </c>
      <c r="E98" s="9" t="s">
        <v>105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/>
      <c r="AA98" s="11">
        <v>55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>
        <v>55</v>
      </c>
      <c r="AL98" s="11">
        <v>60</v>
      </c>
      <c r="AM98" s="11"/>
      <c r="AN98" s="11"/>
      <c r="AO98" s="11"/>
      <c r="AP98" s="11"/>
      <c r="AQ98" s="11"/>
      <c r="AR98" s="11"/>
      <c r="AS98" s="11"/>
      <c r="AT98" s="11"/>
      <c r="AU98" s="11"/>
      <c r="AV98" s="11">
        <v>60</v>
      </c>
      <c r="AW98" s="11">
        <v>65</v>
      </c>
    </row>
    <row r="99" spans="1:49" ht="41.25" customHeight="1" x14ac:dyDescent="0.25">
      <c r="A99" s="19" t="s">
        <v>90</v>
      </c>
      <c r="B99" s="13" t="s">
        <v>102</v>
      </c>
      <c r="C99" s="13" t="s">
        <v>67</v>
      </c>
      <c r="D99" s="13" t="s">
        <v>62</v>
      </c>
      <c r="E99" s="13" t="s">
        <v>105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91</v>
      </c>
      <c r="U99" s="13"/>
      <c r="V99" s="14"/>
      <c r="W99" s="14"/>
      <c r="X99" s="14"/>
      <c r="Y99" s="14"/>
      <c r="Z99" s="12"/>
      <c r="AA99" s="15">
        <v>55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55</v>
      </c>
      <c r="AL99" s="15">
        <v>60</v>
      </c>
      <c r="AM99" s="15"/>
      <c r="AN99" s="15"/>
      <c r="AO99" s="15"/>
      <c r="AP99" s="15"/>
      <c r="AQ99" s="15"/>
      <c r="AR99" s="15"/>
      <c r="AS99" s="15"/>
      <c r="AT99" s="15"/>
      <c r="AU99" s="15"/>
      <c r="AV99" s="15">
        <v>60</v>
      </c>
      <c r="AW99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2022-12-20T09:52:29Z</cp:lastPrinted>
  <dcterms:created xsi:type="dcterms:W3CDTF">2022-11-09T05:30:09Z</dcterms:created>
  <dcterms:modified xsi:type="dcterms:W3CDTF">2023-02-01T04:30:22Z</dcterms:modified>
</cp:coreProperties>
</file>