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142" i="3" l="1"/>
  <c r="F143" i="3"/>
  <c r="F144" i="3"/>
  <c r="F145" i="3"/>
  <c r="F39" i="3"/>
  <c r="F40" i="3"/>
  <c r="F79" i="3" l="1"/>
  <c r="F80" i="3"/>
  <c r="F81" i="3"/>
  <c r="F82" i="3"/>
  <c r="F86" i="3"/>
  <c r="F87" i="3"/>
  <c r="F83" i="3"/>
  <c r="F84" i="3"/>
  <c r="F93" i="3" l="1"/>
  <c r="F92" i="3" s="1"/>
  <c r="F91" i="3" s="1"/>
  <c r="F90" i="3" s="1"/>
  <c r="F89" i="3" s="1"/>
  <c r="F127" i="3" l="1"/>
  <c r="F126" i="3" s="1"/>
  <c r="F125" i="3" s="1"/>
  <c r="F120" i="3" s="1"/>
  <c r="F60" i="3" l="1"/>
  <c r="F59" i="3" s="1"/>
  <c r="F58" i="3" s="1"/>
  <c r="F57" i="3" s="1"/>
  <c r="F56" i="3" s="1"/>
  <c r="F77" i="3"/>
  <c r="F76" i="3" s="1"/>
  <c r="F75" i="3" s="1"/>
  <c r="F70" i="3" s="1"/>
  <c r="F69" i="3" s="1"/>
  <c r="F106" i="3" l="1"/>
  <c r="F105" i="3" s="1"/>
  <c r="F101" i="3" s="1"/>
  <c r="F96" i="3" s="1"/>
  <c r="F95" i="3" s="1"/>
  <c r="F67" i="3"/>
  <c r="F66" i="3" s="1"/>
  <c r="F65" i="3" s="1"/>
  <c r="F64" i="3" s="1"/>
  <c r="F63" i="3" s="1"/>
  <c r="F62" i="3" s="1"/>
  <c r="F54" i="3"/>
  <c r="F53" i="3" s="1"/>
  <c r="F49" i="3" s="1"/>
  <c r="F48" i="3" s="1"/>
  <c r="F42" i="3" s="1"/>
  <c r="F37" i="3"/>
  <c r="F36" i="3" s="1"/>
  <c r="F32" i="3" s="1"/>
  <c r="F31" i="3" s="1"/>
  <c r="F15" i="3" s="1"/>
  <c r="F13" i="3"/>
  <c r="F12" i="3" s="1"/>
  <c r="F11" i="3" s="1"/>
  <c r="F10" i="3" s="1"/>
  <c r="F9" i="3" s="1"/>
  <c r="F8" i="3" l="1"/>
</calcChain>
</file>

<file path=xl/sharedStrings.xml><?xml version="1.0" encoding="utf-8"?>
<sst xmlns="http://schemas.openxmlformats.org/spreadsheetml/2006/main" count="484" uniqueCount="144">
  <si>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</si>
  <si>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</si>
  <si>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</si>
  <si>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</si>
  <si>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</si>
  <si>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</si>
  <si>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</si>
  <si>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</si>
  <si>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</si>
  <si>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</si>
  <si>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</si>
  <si>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</si>
  <si>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</si>
  <si>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</si>
  <si>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</si>
  <si>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</si>
  <si>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</si>
  <si>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</si>
  <si>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</si>
  <si>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</si>
  <si>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</si>
  <si>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</si>
  <si>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</si>
  <si>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</si>
  <si>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</si>
  <si>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</si>
  <si>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</si>
  <si>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</si>
  <si>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</si>
  <si>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</si>
  <si>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</si>
  <si>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</si>
  <si>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</si>
  <si>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</si>
  <si>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</si>
  <si>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</si>
  <si>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</si>
  <si>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</si>
  <si>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</si>
  <si>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</si>
  <si>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</si>
  <si>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</si>
  <si>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</si>
  <si>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</si>
  <si>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</si>
  <si>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</si>
  <si>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</si>
  <si>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</si>
  <si>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</si>
  <si>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</si>
  <si>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</si>
  <si>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</si>
  <si>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</si>
  <si>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</si>
  <si>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</si>
  <si>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</si>
  <si>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</si>
  <si>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</si>
  <si>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</si>
  <si>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</si>
  <si>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</si>
  <si>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</si>
  <si>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</si>
  <si>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</si>
  <si>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</si>
  <si>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</si>
  <si>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</si>
  <si>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</si>
  <si>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</si>
  <si>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</si>
  <si>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</si>
  <si>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</si>
  <si>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</si>
  <si>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</si>
  <si>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</si>
  <si>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</si>
  <si>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</si>
  <si>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</si>
  <si>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</si>
  <si>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</si>
  <si>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</si>
  <si>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</si>
  <si>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</si>
  <si>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</si>
  <si>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</si>
  <si>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</si>
  <si>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</si>
  <si>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</si>
  <si>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</si>
  <si>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</si>
  <si>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</si>
  <si>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</si>
  <si>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</si>
  <si>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</si>
  <si>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</si>
  <si>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</si>
  <si>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</si>
  <si>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</si>
  <si>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</si>
  <si>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</si>
  <si>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</si>
  <si>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</si>
  <si>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</si>
  <si>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</si>
  <si>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</si>
  <si>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</si>
  <si>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</si>
  <si>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</si>
  <si>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</si>
  <si>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</si>
  <si>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</si>
  <si>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</si>
  <si>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</si>
  <si>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</si>
  <si>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</si>
  <si>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</si>
  <si>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</si>
  <si>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</si>
  <si>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</si>
  <si>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</si>
  <si>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</si>
  <si>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</si>
  <si>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</si>
  <si>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</si>
  <si>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</si>
  <si>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</si>
  <si>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</si>
  <si>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</si>
  <si>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</si>
  <si>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</si>
  <si>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</si>
  <si>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</si>
  <si>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</si>
  <si>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</si>
  <si>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Капитальные вложения в объекты государственной (муниципальной) собственности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</si>
  <si>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</si>
  <si>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</si>
  <si>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</si>
  <si>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</si>
  <si>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</si>
  <si>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</si>
  <si>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</si>
  <si>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</si>
  <si>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03 июля  2020 года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</si>
</sst>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abSelected="1" zoomScaleSheetLayoutView="55" zoomScalePageLayoutView="40" workbookViewId="0">
      <selection activeCell="F143" sqref="F143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22" t="s">
        <v>143</v>
      </c>
      <c r="C1" s="23"/>
      <c r="D1" s="23"/>
      <c r="E1" s="23"/>
      <c r="F1" s="23"/>
    </row>
    <row r="2" spans="1:6" ht="93.75" customHeight="1" x14ac:dyDescent="0.25">
      <c r="A2" s="4"/>
      <c r="B2" s="25" t="s">
        <v>127</v>
      </c>
      <c r="C2" s="25"/>
      <c r="D2" s="25"/>
      <c r="E2" s="25"/>
      <c r="F2" s="25"/>
    </row>
    <row r="3" spans="1:6" ht="54.75" customHeight="1" x14ac:dyDescent="0.25">
      <c r="A3" s="24" t="s">
        <v>76</v>
      </c>
      <c r="B3" s="24"/>
      <c r="C3" s="24"/>
      <c r="D3" s="24"/>
      <c r="E3" s="24"/>
      <c r="F3" s="24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26" t="s">
        <v>0</v>
      </c>
      <c r="B5" s="28" t="s">
        <v>59</v>
      </c>
      <c r="C5" s="30" t="s">
        <v>60</v>
      </c>
      <c r="D5" s="30" t="s">
        <v>61</v>
      </c>
      <c r="E5" s="30" t="s">
        <v>62</v>
      </c>
      <c r="F5" s="26" t="s">
        <v>1</v>
      </c>
    </row>
    <row r="6" spans="1:6" ht="57.75" customHeight="1" x14ac:dyDescent="0.25">
      <c r="A6" s="27"/>
      <c r="B6" s="29"/>
      <c r="C6" s="31"/>
      <c r="D6" s="31"/>
      <c r="E6" s="31"/>
      <c r="F6" s="32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F9+F15+F42+F56+F62+F89+F95+F79</f>
        <v>29685.854999999992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272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272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272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272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272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272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8393.5839999999971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v>15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v>15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v>15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v>15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15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v>85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v>85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v>85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v>85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85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8208.7839999999978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8208.7839999999978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v>3879.2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v>3879.2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3879.2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4326.3999999999996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4326.3999999999996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4326.3999999999996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f>F40</f>
        <v>3.1840000000000002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f>F41</f>
        <v>3.1840000000000002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3.1840000000000002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1179.5970000000002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v>33.9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v>33.9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v>33.9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v>33.9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33.9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1145.6970000000001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1145.6970000000001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205.697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205.697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205.697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f>F57</f>
        <v>1442.0909999999999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f>F58</f>
        <v>1442.0909999999999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f>F59</f>
        <v>1442.0909999999999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f>F60</f>
        <v>1442.0909999999999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f>F61</f>
        <v>1442.0909999999999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1442.0909999999999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7190.9009999999998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f>F70</f>
        <v>6255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f>F71+F75</f>
        <v>6255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16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f>F76</f>
        <v>6155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f>F77</f>
        <v>6155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f>F78</f>
        <v>6155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6155</v>
      </c>
    </row>
    <row r="79" spans="1:6" ht="47.25" x14ac:dyDescent="0.25">
      <c r="A79" s="8" t="s">
        <v>135</v>
      </c>
      <c r="B79" s="9" t="s">
        <v>136</v>
      </c>
      <c r="C79" s="10"/>
      <c r="D79" s="9"/>
      <c r="E79" s="9"/>
      <c r="F79" s="11">
        <f>F80</f>
        <v>5958.59</v>
      </c>
    </row>
    <row r="80" spans="1:6" ht="15.75" x14ac:dyDescent="0.25">
      <c r="A80" s="8" t="s">
        <v>137</v>
      </c>
      <c r="B80" s="9" t="s">
        <v>138</v>
      </c>
      <c r="C80" s="10"/>
      <c r="D80" s="9"/>
      <c r="E80" s="9"/>
      <c r="F80" s="11">
        <f>F81</f>
        <v>5958.59</v>
      </c>
    </row>
    <row r="81" spans="1:6" ht="15.75" x14ac:dyDescent="0.25">
      <c r="A81" s="8" t="s">
        <v>30</v>
      </c>
      <c r="B81" s="9" t="s">
        <v>139</v>
      </c>
      <c r="C81" s="10"/>
      <c r="D81" s="9"/>
      <c r="E81" s="9"/>
      <c r="F81" s="11">
        <f>F82</f>
        <v>5958.59</v>
      </c>
    </row>
    <row r="82" spans="1:6" ht="63" x14ac:dyDescent="0.25">
      <c r="A82" s="8" t="s">
        <v>140</v>
      </c>
      <c r="B82" s="9" t="s">
        <v>141</v>
      </c>
      <c r="C82" s="10"/>
      <c r="D82" s="9"/>
      <c r="E82" s="9"/>
      <c r="F82" s="11">
        <f>F83+F86</f>
        <v>5958.59</v>
      </c>
    </row>
    <row r="83" spans="1:6" ht="31.5" x14ac:dyDescent="0.25">
      <c r="A83" s="18" t="s">
        <v>19</v>
      </c>
      <c r="B83" s="19" t="s">
        <v>141</v>
      </c>
      <c r="C83" s="20" t="s">
        <v>64</v>
      </c>
      <c r="D83" s="19"/>
      <c r="E83" s="19"/>
      <c r="F83" s="21">
        <f>F84</f>
        <v>4124</v>
      </c>
    </row>
    <row r="84" spans="1:6" ht="15.75" x14ac:dyDescent="0.25">
      <c r="A84" s="18" t="s">
        <v>32</v>
      </c>
      <c r="B84" s="19" t="s">
        <v>141</v>
      </c>
      <c r="C84" s="20" t="s">
        <v>64</v>
      </c>
      <c r="D84" s="19" t="s">
        <v>33</v>
      </c>
      <c r="E84" s="19" t="s">
        <v>8</v>
      </c>
      <c r="F84" s="21">
        <f>F85</f>
        <v>4124</v>
      </c>
    </row>
    <row r="85" spans="1:6" ht="15.75" x14ac:dyDescent="0.25">
      <c r="A85" s="18" t="s">
        <v>142</v>
      </c>
      <c r="B85" s="19" t="s">
        <v>141</v>
      </c>
      <c r="C85" s="20" t="s">
        <v>64</v>
      </c>
      <c r="D85" s="19" t="s">
        <v>33</v>
      </c>
      <c r="E85" s="19" t="s">
        <v>42</v>
      </c>
      <c r="F85" s="21">
        <v>4124</v>
      </c>
    </row>
    <row r="86" spans="1:6" ht="15.75" x14ac:dyDescent="0.25">
      <c r="A86" s="18" t="s">
        <v>13</v>
      </c>
      <c r="B86" s="19" t="s">
        <v>141</v>
      </c>
      <c r="C86" s="20">
        <v>800</v>
      </c>
      <c r="D86" s="19"/>
      <c r="E86" s="19"/>
      <c r="F86" s="21">
        <f>F87</f>
        <v>1834.59</v>
      </c>
    </row>
    <row r="87" spans="1:6" ht="15.75" x14ac:dyDescent="0.25">
      <c r="A87" s="18" t="s">
        <v>32</v>
      </c>
      <c r="B87" s="19" t="s">
        <v>141</v>
      </c>
      <c r="C87" s="20">
        <v>800</v>
      </c>
      <c r="D87" s="19" t="s">
        <v>33</v>
      </c>
      <c r="E87" s="19" t="s">
        <v>8</v>
      </c>
      <c r="F87" s="21">
        <f>F88</f>
        <v>1834.59</v>
      </c>
    </row>
    <row r="88" spans="1:6" ht="15.75" x14ac:dyDescent="0.25">
      <c r="A88" s="18" t="s">
        <v>142</v>
      </c>
      <c r="B88" s="19" t="s">
        <v>141</v>
      </c>
      <c r="C88" s="20">
        <v>800</v>
      </c>
      <c r="D88" s="19" t="s">
        <v>33</v>
      </c>
      <c r="E88" s="19" t="s">
        <v>42</v>
      </c>
      <c r="F88" s="21">
        <v>1834.59</v>
      </c>
    </row>
    <row r="89" spans="1:6" ht="31.5" x14ac:dyDescent="0.25">
      <c r="A89" s="15" t="s">
        <v>133</v>
      </c>
      <c r="B89" s="9" t="s">
        <v>106</v>
      </c>
      <c r="C89" s="10"/>
      <c r="D89" s="9"/>
      <c r="E89" s="9"/>
      <c r="F89" s="11">
        <f>F90</f>
        <v>636.029</v>
      </c>
    </row>
    <row r="90" spans="1:6" ht="15.75" x14ac:dyDescent="0.25">
      <c r="A90" s="15" t="s">
        <v>126</v>
      </c>
      <c r="B90" s="9" t="s">
        <v>107</v>
      </c>
      <c r="C90" s="10"/>
      <c r="D90" s="9"/>
      <c r="E90" s="9"/>
      <c r="F90" s="11">
        <f>F91</f>
        <v>636.029</v>
      </c>
    </row>
    <row r="91" spans="1:6" ht="15.75" x14ac:dyDescent="0.25">
      <c r="A91" s="15" t="s">
        <v>108</v>
      </c>
      <c r="B91" s="9" t="s">
        <v>109</v>
      </c>
      <c r="C91" s="10"/>
      <c r="D91" s="9"/>
      <c r="E91" s="9"/>
      <c r="F91" s="11">
        <f>F92</f>
        <v>636.029</v>
      </c>
    </row>
    <row r="92" spans="1:6" ht="31.5" x14ac:dyDescent="0.25">
      <c r="A92" s="16" t="s">
        <v>134</v>
      </c>
      <c r="B92" s="12" t="s">
        <v>109</v>
      </c>
      <c r="C92" s="13">
        <v>400</v>
      </c>
      <c r="D92" s="12"/>
      <c r="E92" s="12"/>
      <c r="F92" s="14">
        <f>F93</f>
        <v>636.029</v>
      </c>
    </row>
    <row r="93" spans="1:6" ht="15.75" x14ac:dyDescent="0.25">
      <c r="A93" s="16" t="s">
        <v>32</v>
      </c>
      <c r="B93" s="12" t="s">
        <v>109</v>
      </c>
      <c r="C93" s="13">
        <v>400</v>
      </c>
      <c r="D93" s="12" t="s">
        <v>33</v>
      </c>
      <c r="E93" s="12" t="s">
        <v>8</v>
      </c>
      <c r="F93" s="14">
        <f>F94</f>
        <v>636.029</v>
      </c>
    </row>
    <row r="94" spans="1:6" ht="15.75" x14ac:dyDescent="0.25">
      <c r="A94" s="16" t="s">
        <v>34</v>
      </c>
      <c r="B94" s="12" t="s">
        <v>109</v>
      </c>
      <c r="C94" s="13">
        <v>400</v>
      </c>
      <c r="D94" s="12" t="s">
        <v>33</v>
      </c>
      <c r="E94" s="12" t="s">
        <v>10</v>
      </c>
      <c r="F94" s="14">
        <v>636.029</v>
      </c>
    </row>
    <row r="95" spans="1:6" ht="15.75" x14ac:dyDescent="0.25">
      <c r="A95" s="15" t="s">
        <v>37</v>
      </c>
      <c r="B95" s="9" t="s">
        <v>110</v>
      </c>
      <c r="C95" s="10"/>
      <c r="D95" s="9"/>
      <c r="E95" s="9"/>
      <c r="F95" s="11">
        <f>F96+F115+F120+F129+F142</f>
        <v>4613.0630000000001</v>
      </c>
    </row>
    <row r="96" spans="1:6" ht="31.5" x14ac:dyDescent="0.25">
      <c r="A96" s="15" t="s">
        <v>38</v>
      </c>
      <c r="B96" s="9" t="s">
        <v>111</v>
      </c>
      <c r="C96" s="10"/>
      <c r="D96" s="9"/>
      <c r="E96" s="9"/>
      <c r="F96" s="11">
        <f>F97+F101+F108</f>
        <v>4285.9629999999997</v>
      </c>
    </row>
    <row r="97" spans="1:6" ht="15.75" x14ac:dyDescent="0.25">
      <c r="A97" s="15" t="s">
        <v>39</v>
      </c>
      <c r="B97" s="9" t="s">
        <v>112</v>
      </c>
      <c r="C97" s="10"/>
      <c r="D97" s="9"/>
      <c r="E97" s="9"/>
      <c r="F97" s="11">
        <v>586</v>
      </c>
    </row>
    <row r="98" spans="1:6" ht="47.25" x14ac:dyDescent="0.25">
      <c r="A98" s="16" t="s">
        <v>21</v>
      </c>
      <c r="B98" s="12" t="s">
        <v>112</v>
      </c>
      <c r="C98" s="13" t="s">
        <v>68</v>
      </c>
      <c r="D98" s="12"/>
      <c r="E98" s="12"/>
      <c r="F98" s="14">
        <v>586</v>
      </c>
    </row>
    <row r="99" spans="1:6" ht="15.75" x14ac:dyDescent="0.25">
      <c r="A99" s="16" t="s">
        <v>40</v>
      </c>
      <c r="B99" s="12" t="s">
        <v>112</v>
      </c>
      <c r="C99" s="13" t="s">
        <v>68</v>
      </c>
      <c r="D99" s="12" t="s">
        <v>17</v>
      </c>
      <c r="E99" s="12" t="s">
        <v>8</v>
      </c>
      <c r="F99" s="14">
        <v>586</v>
      </c>
    </row>
    <row r="100" spans="1:6" ht="31.5" x14ac:dyDescent="0.25">
      <c r="A100" s="16" t="s">
        <v>41</v>
      </c>
      <c r="B100" s="12" t="s">
        <v>112</v>
      </c>
      <c r="C100" s="13" t="s">
        <v>68</v>
      </c>
      <c r="D100" s="12" t="s">
        <v>17</v>
      </c>
      <c r="E100" s="12" t="s">
        <v>42</v>
      </c>
      <c r="F100" s="14">
        <v>586</v>
      </c>
    </row>
    <row r="101" spans="1:6" ht="15.75" x14ac:dyDescent="0.25">
      <c r="A101" s="15" t="s">
        <v>43</v>
      </c>
      <c r="B101" s="9" t="s">
        <v>113</v>
      </c>
      <c r="C101" s="10"/>
      <c r="D101" s="9"/>
      <c r="E101" s="9"/>
      <c r="F101" s="11">
        <f>F102+F105</f>
        <v>3467.4629999999997</v>
      </c>
    </row>
    <row r="102" spans="1:6" ht="47.25" x14ac:dyDescent="0.25">
      <c r="A102" s="16" t="s">
        <v>21</v>
      </c>
      <c r="B102" s="12" t="s">
        <v>113</v>
      </c>
      <c r="C102" s="13" t="s">
        <v>68</v>
      </c>
      <c r="D102" s="12"/>
      <c r="E102" s="12"/>
      <c r="F102" s="14">
        <v>2539.6</v>
      </c>
    </row>
    <row r="103" spans="1:6" ht="15.75" x14ac:dyDescent="0.25">
      <c r="A103" s="16" t="s">
        <v>40</v>
      </c>
      <c r="B103" s="12" t="s">
        <v>113</v>
      </c>
      <c r="C103" s="13" t="s">
        <v>68</v>
      </c>
      <c r="D103" s="12" t="s">
        <v>17</v>
      </c>
      <c r="E103" s="12" t="s">
        <v>8</v>
      </c>
      <c r="F103" s="14">
        <v>2539.6</v>
      </c>
    </row>
    <row r="104" spans="1:6" ht="47.25" x14ac:dyDescent="0.25">
      <c r="A104" s="16" t="s">
        <v>44</v>
      </c>
      <c r="B104" s="12" t="s">
        <v>113</v>
      </c>
      <c r="C104" s="13" t="s">
        <v>68</v>
      </c>
      <c r="D104" s="12" t="s">
        <v>17</v>
      </c>
      <c r="E104" s="12" t="s">
        <v>26</v>
      </c>
      <c r="F104" s="14">
        <v>2539.6</v>
      </c>
    </row>
    <row r="105" spans="1:6" ht="31.5" x14ac:dyDescent="0.25">
      <c r="A105" s="16" t="s">
        <v>19</v>
      </c>
      <c r="B105" s="12" t="s">
        <v>113</v>
      </c>
      <c r="C105" s="13" t="s">
        <v>64</v>
      </c>
      <c r="D105" s="12"/>
      <c r="E105" s="12"/>
      <c r="F105" s="14">
        <f>F106</f>
        <v>927.86300000000006</v>
      </c>
    </row>
    <row r="106" spans="1:6" ht="15.75" x14ac:dyDescent="0.25">
      <c r="A106" s="16" t="s">
        <v>40</v>
      </c>
      <c r="B106" s="12" t="s">
        <v>113</v>
      </c>
      <c r="C106" s="13" t="s">
        <v>64</v>
      </c>
      <c r="D106" s="12" t="s">
        <v>17</v>
      </c>
      <c r="E106" s="12" t="s">
        <v>8</v>
      </c>
      <c r="F106" s="14">
        <f>F107</f>
        <v>927.86300000000006</v>
      </c>
    </row>
    <row r="107" spans="1:6" ht="47.25" x14ac:dyDescent="0.25">
      <c r="A107" s="16" t="s">
        <v>44</v>
      </c>
      <c r="B107" s="12" t="s">
        <v>113</v>
      </c>
      <c r="C107" s="13" t="s">
        <v>64</v>
      </c>
      <c r="D107" s="12" t="s">
        <v>17</v>
      </c>
      <c r="E107" s="12" t="s">
        <v>26</v>
      </c>
      <c r="F107" s="14">
        <v>927.86300000000006</v>
      </c>
    </row>
    <row r="108" spans="1:6" ht="31.5" x14ac:dyDescent="0.25">
      <c r="A108" s="15" t="s">
        <v>45</v>
      </c>
      <c r="B108" s="9" t="s">
        <v>114</v>
      </c>
      <c r="C108" s="10"/>
      <c r="D108" s="9"/>
      <c r="E108" s="9"/>
      <c r="F108" s="11">
        <v>232.5</v>
      </c>
    </row>
    <row r="109" spans="1:6" ht="47.25" x14ac:dyDescent="0.25">
      <c r="A109" s="16" t="s">
        <v>21</v>
      </c>
      <c r="B109" s="12" t="s">
        <v>114</v>
      </c>
      <c r="C109" s="13" t="s">
        <v>68</v>
      </c>
      <c r="D109" s="12"/>
      <c r="E109" s="12"/>
      <c r="F109" s="14">
        <v>215.3</v>
      </c>
    </row>
    <row r="110" spans="1:6" ht="15.75" x14ac:dyDescent="0.25">
      <c r="A110" s="16" t="s">
        <v>46</v>
      </c>
      <c r="B110" s="12" t="s">
        <v>114</v>
      </c>
      <c r="C110" s="13" t="s">
        <v>68</v>
      </c>
      <c r="D110" s="12" t="s">
        <v>42</v>
      </c>
      <c r="E110" s="12" t="s">
        <v>8</v>
      </c>
      <c r="F110" s="14">
        <v>215.3</v>
      </c>
    </row>
    <row r="111" spans="1:6" ht="15.75" x14ac:dyDescent="0.25">
      <c r="A111" s="16" t="s">
        <v>47</v>
      </c>
      <c r="B111" s="12" t="s">
        <v>114</v>
      </c>
      <c r="C111" s="13" t="s">
        <v>68</v>
      </c>
      <c r="D111" s="12" t="s">
        <v>42</v>
      </c>
      <c r="E111" s="12" t="s">
        <v>10</v>
      </c>
      <c r="F111" s="14">
        <v>215.3</v>
      </c>
    </row>
    <row r="112" spans="1:6" ht="31.5" x14ac:dyDescent="0.25">
      <c r="A112" s="16" t="s">
        <v>19</v>
      </c>
      <c r="B112" s="12" t="s">
        <v>114</v>
      </c>
      <c r="C112" s="13" t="s">
        <v>64</v>
      </c>
      <c r="D112" s="12"/>
      <c r="E112" s="12"/>
      <c r="F112" s="14">
        <v>17.2</v>
      </c>
    </row>
    <row r="113" spans="1:6" ht="15.75" x14ac:dyDescent="0.25">
      <c r="A113" s="16" t="s">
        <v>46</v>
      </c>
      <c r="B113" s="12" t="s">
        <v>114</v>
      </c>
      <c r="C113" s="13" t="s">
        <v>64</v>
      </c>
      <c r="D113" s="12" t="s">
        <v>42</v>
      </c>
      <c r="E113" s="12" t="s">
        <v>8</v>
      </c>
      <c r="F113" s="14">
        <v>17.2</v>
      </c>
    </row>
    <row r="114" spans="1:6" ht="15.75" x14ac:dyDescent="0.25">
      <c r="A114" s="16" t="s">
        <v>47</v>
      </c>
      <c r="B114" s="12" t="s">
        <v>114</v>
      </c>
      <c r="C114" s="13" t="s">
        <v>64</v>
      </c>
      <c r="D114" s="12" t="s">
        <v>42</v>
      </c>
      <c r="E114" s="12" t="s">
        <v>10</v>
      </c>
      <c r="F114" s="14">
        <v>17.2</v>
      </c>
    </row>
    <row r="115" spans="1:6" ht="31.5" x14ac:dyDescent="0.25">
      <c r="A115" s="15" t="s">
        <v>48</v>
      </c>
      <c r="B115" s="9" t="s">
        <v>115</v>
      </c>
      <c r="C115" s="10"/>
      <c r="D115" s="9"/>
      <c r="E115" s="9"/>
      <c r="F115" s="11">
        <v>83.1</v>
      </c>
    </row>
    <row r="116" spans="1:6" ht="47.25" x14ac:dyDescent="0.25">
      <c r="A116" s="15" t="s">
        <v>49</v>
      </c>
      <c r="B116" s="9" t="s">
        <v>116</v>
      </c>
      <c r="C116" s="10"/>
      <c r="D116" s="9"/>
      <c r="E116" s="9"/>
      <c r="F116" s="11">
        <v>83.1</v>
      </c>
    </row>
    <row r="117" spans="1:6" ht="15.75" x14ac:dyDescent="0.25">
      <c r="A117" s="16" t="s">
        <v>5</v>
      </c>
      <c r="B117" s="12" t="s">
        <v>116</v>
      </c>
      <c r="C117" s="13" t="s">
        <v>67</v>
      </c>
      <c r="D117" s="12"/>
      <c r="E117" s="12"/>
      <c r="F117" s="14">
        <v>83.1</v>
      </c>
    </row>
    <row r="118" spans="1:6" ht="15.75" x14ac:dyDescent="0.25">
      <c r="A118" s="16" t="s">
        <v>6</v>
      </c>
      <c r="B118" s="12" t="s">
        <v>116</v>
      </c>
      <c r="C118" s="13" t="s">
        <v>67</v>
      </c>
      <c r="D118" s="12" t="s">
        <v>7</v>
      </c>
      <c r="E118" s="12" t="s">
        <v>8</v>
      </c>
      <c r="F118" s="14">
        <v>83.1</v>
      </c>
    </row>
    <row r="119" spans="1:6" ht="15.75" x14ac:dyDescent="0.25">
      <c r="A119" s="16" t="s">
        <v>9</v>
      </c>
      <c r="B119" s="12" t="s">
        <v>116</v>
      </c>
      <c r="C119" s="13" t="s">
        <v>67</v>
      </c>
      <c r="D119" s="12" t="s">
        <v>7</v>
      </c>
      <c r="E119" s="12" t="s">
        <v>10</v>
      </c>
      <c r="F119" s="14">
        <v>83.1</v>
      </c>
    </row>
    <row r="120" spans="1:6" ht="15.75" x14ac:dyDescent="0.25">
      <c r="A120" s="15" t="s">
        <v>30</v>
      </c>
      <c r="B120" s="9" t="s">
        <v>117</v>
      </c>
      <c r="C120" s="10"/>
      <c r="D120" s="9"/>
      <c r="E120" s="9"/>
      <c r="F120" s="11">
        <f>F121+F125</f>
        <v>201</v>
      </c>
    </row>
    <row r="121" spans="1:6" ht="15.75" x14ac:dyDescent="0.25">
      <c r="A121" s="15" t="s">
        <v>50</v>
      </c>
      <c r="B121" s="9" t="s">
        <v>118</v>
      </c>
      <c r="C121" s="10"/>
      <c r="D121" s="9"/>
      <c r="E121" s="9"/>
      <c r="F121" s="11">
        <v>50</v>
      </c>
    </row>
    <row r="122" spans="1:6" ht="15.75" x14ac:dyDescent="0.25">
      <c r="A122" s="16" t="s">
        <v>13</v>
      </c>
      <c r="B122" s="12" t="s">
        <v>118</v>
      </c>
      <c r="C122" s="13" t="s">
        <v>69</v>
      </c>
      <c r="D122" s="12"/>
      <c r="E122" s="12"/>
      <c r="F122" s="14">
        <v>50</v>
      </c>
    </row>
    <row r="123" spans="1:6" ht="15.75" x14ac:dyDescent="0.25">
      <c r="A123" s="16" t="s">
        <v>40</v>
      </c>
      <c r="B123" s="12" t="s">
        <v>118</v>
      </c>
      <c r="C123" s="13" t="s">
        <v>69</v>
      </c>
      <c r="D123" s="12" t="s">
        <v>17</v>
      </c>
      <c r="E123" s="12" t="s">
        <v>8</v>
      </c>
      <c r="F123" s="14">
        <v>50</v>
      </c>
    </row>
    <row r="124" spans="1:6" ht="15.75" x14ac:dyDescent="0.25">
      <c r="A124" s="16" t="s">
        <v>51</v>
      </c>
      <c r="B124" s="12" t="s">
        <v>118</v>
      </c>
      <c r="C124" s="13" t="s">
        <v>69</v>
      </c>
      <c r="D124" s="12" t="s">
        <v>17</v>
      </c>
      <c r="E124" s="12" t="s">
        <v>52</v>
      </c>
      <c r="F124" s="14">
        <v>50</v>
      </c>
    </row>
    <row r="125" spans="1:6" ht="31.5" x14ac:dyDescent="0.25">
      <c r="A125" s="15" t="s">
        <v>70</v>
      </c>
      <c r="B125" s="9" t="s">
        <v>119</v>
      </c>
      <c r="C125" s="10"/>
      <c r="D125" s="9"/>
      <c r="E125" s="9"/>
      <c r="F125" s="11">
        <f>F126</f>
        <v>151</v>
      </c>
    </row>
    <row r="126" spans="1:6" ht="31.5" x14ac:dyDescent="0.25">
      <c r="A126" s="16" t="s">
        <v>19</v>
      </c>
      <c r="B126" s="12" t="s">
        <v>119</v>
      </c>
      <c r="C126" s="13" t="s">
        <v>64</v>
      </c>
      <c r="D126" s="12"/>
      <c r="E126" s="12"/>
      <c r="F126" s="14">
        <f>F127</f>
        <v>151</v>
      </c>
    </row>
    <row r="127" spans="1:6" ht="15.75" x14ac:dyDescent="0.25">
      <c r="A127" s="16" t="s">
        <v>40</v>
      </c>
      <c r="B127" s="12" t="s">
        <v>119</v>
      </c>
      <c r="C127" s="13" t="s">
        <v>64</v>
      </c>
      <c r="D127" s="12" t="s">
        <v>17</v>
      </c>
      <c r="E127" s="12" t="s">
        <v>8</v>
      </c>
      <c r="F127" s="14">
        <f>F128</f>
        <v>151</v>
      </c>
    </row>
    <row r="128" spans="1:6" ht="15.75" x14ac:dyDescent="0.25">
      <c r="A128" s="16" t="s">
        <v>71</v>
      </c>
      <c r="B128" s="12" t="s">
        <v>119</v>
      </c>
      <c r="C128" s="13" t="s">
        <v>64</v>
      </c>
      <c r="D128" s="12" t="s">
        <v>17</v>
      </c>
      <c r="E128" s="12" t="s">
        <v>72</v>
      </c>
      <c r="F128" s="14">
        <v>151</v>
      </c>
    </row>
    <row r="129" spans="1:6" ht="15.75" x14ac:dyDescent="0.25">
      <c r="A129" s="15" t="s">
        <v>53</v>
      </c>
      <c r="B129" s="9" t="s">
        <v>120</v>
      </c>
      <c r="C129" s="10"/>
      <c r="D129" s="9"/>
      <c r="E129" s="9"/>
      <c r="F129" s="11">
        <v>26.5</v>
      </c>
    </row>
    <row r="130" spans="1:6" ht="15.75" x14ac:dyDescent="0.25">
      <c r="A130" s="15" t="s">
        <v>54</v>
      </c>
      <c r="B130" s="9" t="s">
        <v>121</v>
      </c>
      <c r="C130" s="10"/>
      <c r="D130" s="9"/>
      <c r="E130" s="9"/>
      <c r="F130" s="11">
        <v>7.5</v>
      </c>
    </row>
    <row r="131" spans="1:6" ht="15.75" x14ac:dyDescent="0.25">
      <c r="A131" s="16" t="s">
        <v>55</v>
      </c>
      <c r="B131" s="12" t="s">
        <v>121</v>
      </c>
      <c r="C131" s="13" t="s">
        <v>73</v>
      </c>
      <c r="D131" s="12"/>
      <c r="E131" s="12"/>
      <c r="F131" s="14">
        <v>7.5</v>
      </c>
    </row>
    <row r="132" spans="1:6" ht="15.75" x14ac:dyDescent="0.25">
      <c r="A132" s="16" t="s">
        <v>40</v>
      </c>
      <c r="B132" s="12" t="s">
        <v>121</v>
      </c>
      <c r="C132" s="13" t="s">
        <v>73</v>
      </c>
      <c r="D132" s="12" t="s">
        <v>17</v>
      </c>
      <c r="E132" s="12" t="s">
        <v>8</v>
      </c>
      <c r="F132" s="14">
        <v>7.5</v>
      </c>
    </row>
    <row r="133" spans="1:6" ht="31.5" x14ac:dyDescent="0.25">
      <c r="A133" s="16" t="s">
        <v>56</v>
      </c>
      <c r="B133" s="12" t="s">
        <v>121</v>
      </c>
      <c r="C133" s="13" t="s">
        <v>73</v>
      </c>
      <c r="D133" s="12" t="s">
        <v>17</v>
      </c>
      <c r="E133" s="12" t="s">
        <v>57</v>
      </c>
      <c r="F133" s="14">
        <v>7.5</v>
      </c>
    </row>
    <row r="134" spans="1:6" ht="47.25" x14ac:dyDescent="0.25">
      <c r="A134" s="15" t="s">
        <v>58</v>
      </c>
      <c r="B134" s="9" t="s">
        <v>122</v>
      </c>
      <c r="C134" s="10"/>
      <c r="D134" s="9"/>
      <c r="E134" s="9"/>
      <c r="F134" s="11">
        <v>15.5</v>
      </c>
    </row>
    <row r="135" spans="1:6" ht="15.75" x14ac:dyDescent="0.25">
      <c r="A135" s="16" t="s">
        <v>55</v>
      </c>
      <c r="B135" s="12" t="s">
        <v>122</v>
      </c>
      <c r="C135" s="13" t="s">
        <v>73</v>
      </c>
      <c r="D135" s="12"/>
      <c r="E135" s="12"/>
      <c r="F135" s="14">
        <v>15.5</v>
      </c>
    </row>
    <row r="136" spans="1:6" ht="15.75" x14ac:dyDescent="0.25">
      <c r="A136" s="16" t="s">
        <v>40</v>
      </c>
      <c r="B136" s="12" t="s">
        <v>122</v>
      </c>
      <c r="C136" s="13" t="s">
        <v>73</v>
      </c>
      <c r="D136" s="12" t="s">
        <v>17</v>
      </c>
      <c r="E136" s="12" t="s">
        <v>8</v>
      </c>
      <c r="F136" s="14">
        <v>15.5</v>
      </c>
    </row>
    <row r="137" spans="1:6" ht="31.5" x14ac:dyDescent="0.25">
      <c r="A137" s="16" t="s">
        <v>56</v>
      </c>
      <c r="B137" s="12" t="s">
        <v>122</v>
      </c>
      <c r="C137" s="13" t="s">
        <v>73</v>
      </c>
      <c r="D137" s="12" t="s">
        <v>17</v>
      </c>
      <c r="E137" s="12" t="s">
        <v>57</v>
      </c>
      <c r="F137" s="14">
        <v>15.5</v>
      </c>
    </row>
    <row r="138" spans="1:6" ht="31.5" x14ac:dyDescent="0.25">
      <c r="A138" s="15" t="s">
        <v>75</v>
      </c>
      <c r="B138" s="9" t="s">
        <v>123</v>
      </c>
      <c r="C138" s="10"/>
      <c r="D138" s="9"/>
      <c r="E138" s="9"/>
      <c r="F138" s="11">
        <v>3.5</v>
      </c>
    </row>
    <row r="139" spans="1:6" ht="15.75" x14ac:dyDescent="0.25">
      <c r="A139" s="16" t="s">
        <v>55</v>
      </c>
      <c r="B139" s="12" t="s">
        <v>123</v>
      </c>
      <c r="C139" s="13" t="s">
        <v>73</v>
      </c>
      <c r="D139" s="12"/>
      <c r="E139" s="12"/>
      <c r="F139" s="14">
        <v>3.5</v>
      </c>
    </row>
    <row r="140" spans="1:6" ht="15.75" x14ac:dyDescent="0.25">
      <c r="A140" s="16" t="s">
        <v>40</v>
      </c>
      <c r="B140" s="12" t="s">
        <v>123</v>
      </c>
      <c r="C140" s="13" t="s">
        <v>73</v>
      </c>
      <c r="D140" s="12" t="s">
        <v>17</v>
      </c>
      <c r="E140" s="12" t="s">
        <v>8</v>
      </c>
      <c r="F140" s="14">
        <v>3.5</v>
      </c>
    </row>
    <row r="141" spans="1:6" ht="31.5" x14ac:dyDescent="0.25">
      <c r="A141" s="16" t="s">
        <v>56</v>
      </c>
      <c r="B141" s="12" t="s">
        <v>123</v>
      </c>
      <c r="C141" s="13" t="s">
        <v>73</v>
      </c>
      <c r="D141" s="12" t="s">
        <v>17</v>
      </c>
      <c r="E141" s="12" t="s">
        <v>57</v>
      </c>
      <c r="F141" s="14">
        <v>3.5</v>
      </c>
    </row>
    <row r="142" spans="1:6" ht="31.5" x14ac:dyDescent="0.25">
      <c r="A142" s="15" t="s">
        <v>11</v>
      </c>
      <c r="B142" s="9" t="s">
        <v>124</v>
      </c>
      <c r="C142" s="10"/>
      <c r="D142" s="9"/>
      <c r="E142" s="9"/>
      <c r="F142" s="11">
        <f>F143</f>
        <v>16.5</v>
      </c>
    </row>
    <row r="143" spans="1:6" ht="15.75" x14ac:dyDescent="0.25">
      <c r="A143" s="15" t="s">
        <v>43</v>
      </c>
      <c r="B143" s="9" t="s">
        <v>125</v>
      </c>
      <c r="C143" s="10"/>
      <c r="D143" s="9"/>
      <c r="E143" s="9"/>
      <c r="F143" s="11">
        <f>F144</f>
        <v>16.5</v>
      </c>
    </row>
    <row r="144" spans="1:6" ht="15.75" x14ac:dyDescent="0.25">
      <c r="A144" s="16" t="s">
        <v>13</v>
      </c>
      <c r="B144" s="12" t="s">
        <v>125</v>
      </c>
      <c r="C144" s="13" t="s">
        <v>69</v>
      </c>
      <c r="D144" s="12"/>
      <c r="E144" s="12"/>
      <c r="F144" s="14">
        <f>F145</f>
        <v>16.5</v>
      </c>
    </row>
    <row r="145" spans="1:6" ht="15.75" x14ac:dyDescent="0.25">
      <c r="A145" s="16" t="s">
        <v>40</v>
      </c>
      <c r="B145" s="12" t="s">
        <v>125</v>
      </c>
      <c r="C145" s="13" t="s">
        <v>69</v>
      </c>
      <c r="D145" s="12" t="s">
        <v>17</v>
      </c>
      <c r="E145" s="12" t="s">
        <v>8</v>
      </c>
      <c r="F145" s="14">
        <f>F146</f>
        <v>16.5</v>
      </c>
    </row>
    <row r="146" spans="1:6" ht="47.25" x14ac:dyDescent="0.25">
      <c r="A146" s="16" t="s">
        <v>44</v>
      </c>
      <c r="B146" s="12" t="s">
        <v>125</v>
      </c>
      <c r="C146" s="13" t="s">
        <v>69</v>
      </c>
      <c r="D146" s="12" t="s">
        <v>17</v>
      </c>
      <c r="E146" s="12" t="s">
        <v>26</v>
      </c>
      <c r="F146" s="14">
        <v>16.5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2020-07-06T06:25:09Z</dcterms:modified>
</cp:coreProperties>
</file>