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18 от 19.08.2019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7" i="1" s="1"/>
  <c r="D29" i="1"/>
  <c r="D27" i="1"/>
  <c r="D26" i="1" s="1"/>
  <c r="D20" i="1"/>
  <c r="D17" i="1"/>
  <c r="D16" i="1" l="1"/>
  <c r="D15" i="1" s="1"/>
  <c r="D31" i="1" l="1"/>
</calcChain>
</file>

<file path=xl/sharedStrings.xml><?xml version="1.0" encoding="utf-8"?>
<sst xmlns="http://schemas.openxmlformats.org/spreadsheetml/2006/main" count="48" uniqueCount="47">
  <si>
    <t>Наименование доходов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</si>
  <si>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</si>
  <si>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</si>
  <si>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</si>
  <si>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</si>
  <si>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</si>
  <si>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</si>
  <si>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</si>
  <si>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</si>
  <si>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</si>
  <si>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</si>
  <si>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</si>
  <si>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</si>
  <si>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</si>
  <si>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</si>
  <si>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000 1 13 00000 00 0000 000 </t>
  </si>
  <si>
    <t>Доходы от оказания платных услуг и компенсации затрат государства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</si>
  <si>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</si>
  <si>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</si>
  <si>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</si>
  <si>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</si>
  <si>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</si>
  <si>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</si>
  <si>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</si>
  <si>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</si>
  <si>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</si>
  <si>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</si>
  <si>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 xml:space="preserve">000 2 02 30000 00 0000 150 </t>
  </si>
  <si>
    <t xml:space="preserve">Субвенции бюджетам бюджетной системы Российской Федерации 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</si>
  <si>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</si>
  <si>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</si>
  <si>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</si>
  <si>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000 2 02 40000 00 0000 150 </t>
  </si>
  <si>
    <t>Иные межбюджетные трансферты</t>
  </si>
  <si>
    <t>000 2 02 40014 10 0000 150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</si>
  <si>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</si>
  <si>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00 2 02 49999 00 0000 150</t>
  </si>
  <si>
    <t xml:space="preserve">Прочие межбюджетные трансферты, передаваемые бюджетам </t>
  </si>
  <si>
    <t>00 2 02 49999 10 0000 150</t>
  </si>
  <si>
    <t>Прочие межбюджетные трансферты, передаваемые бюджетам сельских поселений</t>
  </si>
  <si>
    <t>Всего доходов</t>
  </si>
  <si>
    <t xml:space="preserve">Код бюджетной классификации
Российской Федерации
</t>
  </si>
  <si>
    <t>Сумма, тыс. руб.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</si>
  <si>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 </t>
  </si>
  <si>
    <r>
      <t xml:space="preserve">000 2 02 </t>
    </r>
    <r>
      <rPr>
        <sz val="12"/>
        <color theme="1"/>
        <rFont val="Times New Roman"/>
        <family val="1"/>
        <charset val="204"/>
      </rPr>
      <t xml:space="preserve">35118 </t>
    </r>
    <r>
      <rPr>
        <sz val="12"/>
        <color rgb="FF000000"/>
        <rFont val="Times New Roman"/>
        <family val="1"/>
        <charset val="204"/>
      </rPr>
      <t>10 0000 150</t>
    </r>
  </si>
  <si>
    <t xml:space="preserve">Приложение 2
к решению Совета депутатов
 Айлинского сельского поселения 
«О бюджете Айлинского сельского поселения на 2019 год и на плановый период 2020 и 2021 годов»
от 26 декабря 2018 года №43
</t>
  </si>
  <si>
    <t xml:space="preserve">Приложение 1
к решению Совета депутатов
 Айлинского сельского поселения 
«О внесении изменений в решение Совета депутатов Айлинского сельского поселения от 26 декабря 2018 года №43«О бюджете Айлинского сельского поселения на 2019 год и на плановый период 2020 и 2021 годов»
от 19 августа  2019 года №18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</si>
</sst>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164" fontId="7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16" workbookViewId="0">
      <selection activeCell="H28" sqref="H28"/>
    </sheetView>
  </sheetViews>
  <sheetFormatPr defaultRowHeight="15" x14ac:dyDescent="0.25"/>
  <cols>
    <col min="1" max="1" width="31.7109375" customWidth="1"/>
    <col min="2" max="2" width="3.85546875" customWidth="1"/>
    <col min="3" max="3" width="43.85546875" customWidth="1"/>
    <col min="4" max="4" width="34.5703125" customWidth="1"/>
  </cols>
  <sheetData>
    <row r="1" spans="1:4" ht="112.5" customHeight="1" x14ac:dyDescent="0.25">
      <c r="C1" s="2"/>
      <c r="D1" s="9" t="s">
        <v>46</v>
      </c>
    </row>
    <row r="2" spans="1:4" ht="87" customHeight="1" x14ac:dyDescent="0.25">
      <c r="C2" s="2"/>
      <c r="D2" s="9" t="s">
        <v>45</v>
      </c>
    </row>
    <row r="3" spans="1:4" ht="15" customHeight="1" x14ac:dyDescent="0.25">
      <c r="A3" s="17" t="s">
        <v>41</v>
      </c>
      <c r="B3" s="18"/>
      <c r="C3" s="26" t="s">
        <v>0</v>
      </c>
      <c r="D3" s="14" t="s">
        <v>42</v>
      </c>
    </row>
    <row r="4" spans="1:4" ht="15" customHeight="1" x14ac:dyDescent="0.25">
      <c r="A4" s="19"/>
      <c r="B4" s="20"/>
      <c r="C4" s="26"/>
      <c r="D4" s="14"/>
    </row>
    <row r="5" spans="1:4" ht="15.75" customHeight="1" x14ac:dyDescent="0.25">
      <c r="A5" s="21"/>
      <c r="B5" s="22"/>
      <c r="C5" s="26"/>
      <c r="D5" s="14"/>
    </row>
    <row r="6" spans="1:4" ht="15.75" x14ac:dyDescent="0.25">
      <c r="A6" s="27">
        <v>1</v>
      </c>
      <c r="B6" s="27"/>
      <c r="C6" s="3">
        <v>2</v>
      </c>
      <c r="D6" s="11">
        <v>3</v>
      </c>
    </row>
    <row r="7" spans="1:4" ht="27.75" customHeight="1" x14ac:dyDescent="0.25">
      <c r="A7" s="16" t="s">
        <v>1</v>
      </c>
      <c r="B7" s="16"/>
      <c r="C7" s="4" t="s">
        <v>2</v>
      </c>
      <c r="D7" s="13">
        <f>D8+D10+D13+D14</f>
        <v>1825</v>
      </c>
    </row>
    <row r="8" spans="1:4" ht="28.5" customHeight="1" x14ac:dyDescent="0.25">
      <c r="A8" s="16" t="s">
        <v>3</v>
      </c>
      <c r="B8" s="16"/>
      <c r="C8" s="5" t="s">
        <v>4</v>
      </c>
      <c r="D8" s="13">
        <f>D9</f>
        <v>94</v>
      </c>
    </row>
    <row r="9" spans="1:4" ht="15.75" x14ac:dyDescent="0.25">
      <c r="A9" s="15" t="s">
        <v>5</v>
      </c>
      <c r="B9" s="15"/>
      <c r="C9" s="6" t="s">
        <v>6</v>
      </c>
      <c r="D9" s="12">
        <v>94</v>
      </c>
    </row>
    <row r="10" spans="1:4" ht="15.75" x14ac:dyDescent="0.25">
      <c r="A10" s="16" t="s">
        <v>7</v>
      </c>
      <c r="B10" s="16"/>
      <c r="C10" s="5" t="s">
        <v>8</v>
      </c>
      <c r="D10" s="13">
        <f>D11+D12</f>
        <v>1633</v>
      </c>
    </row>
    <row r="11" spans="1:4" ht="15.75" x14ac:dyDescent="0.25">
      <c r="A11" s="15" t="s">
        <v>9</v>
      </c>
      <c r="B11" s="15"/>
      <c r="C11" s="6" t="s">
        <v>10</v>
      </c>
      <c r="D11" s="12">
        <v>213</v>
      </c>
    </row>
    <row r="12" spans="1:4" ht="15.75" x14ac:dyDescent="0.25">
      <c r="A12" s="15" t="s">
        <v>11</v>
      </c>
      <c r="B12" s="15"/>
      <c r="C12" s="6" t="s">
        <v>12</v>
      </c>
      <c r="D12" s="12">
        <v>1420</v>
      </c>
    </row>
    <row r="13" spans="1:4" ht="47.25" x14ac:dyDescent="0.25">
      <c r="A13" s="16" t="s">
        <v>13</v>
      </c>
      <c r="B13" s="16"/>
      <c r="C13" s="5" t="s">
        <v>14</v>
      </c>
      <c r="D13" s="13">
        <v>48</v>
      </c>
    </row>
    <row r="14" spans="1:4" ht="31.5" x14ac:dyDescent="0.25">
      <c r="A14" s="16" t="s">
        <v>15</v>
      </c>
      <c r="B14" s="16"/>
      <c r="C14" s="5" t="s">
        <v>16</v>
      </c>
      <c r="D14" s="13">
        <v>50</v>
      </c>
    </row>
    <row r="15" spans="1:4" ht="15.75" x14ac:dyDescent="0.25">
      <c r="A15" s="16" t="s">
        <v>17</v>
      </c>
      <c r="B15" s="16"/>
      <c r="C15" s="7" t="s">
        <v>18</v>
      </c>
      <c r="D15" s="13">
        <f>D16</f>
        <v>16639.256999999998</v>
      </c>
    </row>
    <row r="16" spans="1:4" ht="47.25" x14ac:dyDescent="0.25">
      <c r="A16" s="16" t="s">
        <v>19</v>
      </c>
      <c r="B16" s="16"/>
      <c r="C16" s="5" t="s">
        <v>20</v>
      </c>
      <c r="D16" s="13">
        <f>D17+D20+D26</f>
        <v>16639.256999999998</v>
      </c>
    </row>
    <row r="17" spans="1:5" ht="31.5" x14ac:dyDescent="0.25">
      <c r="A17" s="15" t="s">
        <v>21</v>
      </c>
      <c r="B17" s="15"/>
      <c r="C17" s="6" t="s">
        <v>22</v>
      </c>
      <c r="D17" s="12">
        <f>D18+D19</f>
        <v>10742.700999999999</v>
      </c>
    </row>
    <row r="18" spans="1:5" ht="47.25" x14ac:dyDescent="0.25">
      <c r="A18" s="15" t="s">
        <v>23</v>
      </c>
      <c r="B18" s="15"/>
      <c r="C18" s="6" t="s">
        <v>24</v>
      </c>
      <c r="D18" s="12">
        <v>702</v>
      </c>
    </row>
    <row r="19" spans="1:5" ht="47.25" x14ac:dyDescent="0.25">
      <c r="A19" s="15" t="s">
        <v>25</v>
      </c>
      <c r="B19" s="15"/>
      <c r="C19" s="8" t="s">
        <v>26</v>
      </c>
      <c r="D19" s="12">
        <v>10040.700999999999</v>
      </c>
    </row>
    <row r="20" spans="1:5" ht="31.5" x14ac:dyDescent="0.25">
      <c r="A20" s="15" t="s">
        <v>27</v>
      </c>
      <c r="B20" s="15"/>
      <c r="C20" s="6" t="s">
        <v>28</v>
      </c>
      <c r="D20" s="12">
        <f>D21+D25</f>
        <v>327.416</v>
      </c>
    </row>
    <row r="21" spans="1:5" ht="63.75" customHeight="1" x14ac:dyDescent="0.25">
      <c r="A21" s="15" t="s">
        <v>29</v>
      </c>
      <c r="B21" s="15"/>
      <c r="C21" s="25" t="s">
        <v>30</v>
      </c>
      <c r="D21" s="12">
        <v>97.415999999999997</v>
      </c>
    </row>
    <row r="22" spans="1:5" ht="16.5" hidden="1" customHeight="1" x14ac:dyDescent="0.25">
      <c r="A22" s="15"/>
      <c r="B22" s="15"/>
      <c r="C22" s="25"/>
      <c r="D22" s="12"/>
    </row>
    <row r="23" spans="1:5" ht="16.5" hidden="1" customHeight="1" x14ac:dyDescent="0.25">
      <c r="A23" s="15"/>
      <c r="B23" s="15"/>
      <c r="C23" s="25"/>
      <c r="D23" s="12"/>
    </row>
    <row r="24" spans="1:5" ht="15" hidden="1" customHeight="1" x14ac:dyDescent="0.25">
      <c r="A24" s="15"/>
      <c r="B24" s="15"/>
      <c r="C24" s="25"/>
      <c r="D24" s="12"/>
    </row>
    <row r="25" spans="1:5" ht="66" customHeight="1" x14ac:dyDescent="0.25">
      <c r="A25" s="15" t="s">
        <v>44</v>
      </c>
      <c r="B25" s="15"/>
      <c r="C25" s="8" t="s">
        <v>31</v>
      </c>
      <c r="D25" s="12">
        <v>230</v>
      </c>
    </row>
    <row r="26" spans="1:5" ht="15.75" x14ac:dyDescent="0.25">
      <c r="A26" s="15" t="s">
        <v>32</v>
      </c>
      <c r="B26" s="15"/>
      <c r="C26" s="6" t="s">
        <v>33</v>
      </c>
      <c r="D26" s="12">
        <f>D27+D29</f>
        <v>5569.14</v>
      </c>
    </row>
    <row r="27" spans="1:5" ht="94.5" x14ac:dyDescent="0.25">
      <c r="A27" s="23" t="s">
        <v>34</v>
      </c>
      <c r="B27" s="24"/>
      <c r="C27" s="6" t="s">
        <v>43</v>
      </c>
      <c r="D27" s="12">
        <f>D28</f>
        <v>3605.23</v>
      </c>
    </row>
    <row r="28" spans="1:5" ht="119.25" customHeight="1" x14ac:dyDescent="0.25">
      <c r="A28" s="26" t="s">
        <v>34</v>
      </c>
      <c r="B28" s="26"/>
      <c r="C28" s="8" t="s">
        <v>35</v>
      </c>
      <c r="D28" s="12">
        <v>3605.23</v>
      </c>
    </row>
    <row r="29" spans="1:5" ht="31.5" x14ac:dyDescent="0.25">
      <c r="A29" s="15" t="s">
        <v>36</v>
      </c>
      <c r="B29" s="15"/>
      <c r="C29" s="6" t="s">
        <v>37</v>
      </c>
      <c r="D29" s="12">
        <f>D30</f>
        <v>1963.91</v>
      </c>
    </row>
    <row r="30" spans="1:5" ht="47.25" x14ac:dyDescent="0.25">
      <c r="A30" s="15" t="s">
        <v>38</v>
      </c>
      <c r="B30" s="15"/>
      <c r="C30" s="6" t="s">
        <v>39</v>
      </c>
      <c r="D30" s="12">
        <v>1963.91</v>
      </c>
      <c r="E30" s="1"/>
    </row>
    <row r="31" spans="1:5" ht="15.75" x14ac:dyDescent="0.25">
      <c r="A31" s="16"/>
      <c r="B31" s="16"/>
      <c r="C31" s="5" t="s">
        <v>40</v>
      </c>
      <c r="D31" s="13">
        <f>D7+D16</f>
        <v>18464.256999999998</v>
      </c>
    </row>
    <row r="32" spans="1:5" ht="15.75" x14ac:dyDescent="0.25">
      <c r="D32" s="10"/>
    </row>
  </sheetData>
  <mergeCells count="27">
    <mergeCell ref="C3:C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D3:D5"/>
    <mergeCell ref="A29:B29"/>
    <mergeCell ref="A30:B30"/>
    <mergeCell ref="A31:B31"/>
    <mergeCell ref="A3:B5"/>
    <mergeCell ref="A27:B27"/>
    <mergeCell ref="A21:B24"/>
    <mergeCell ref="C21:C24"/>
    <mergeCell ref="A25:B25"/>
    <mergeCell ref="A26:B26"/>
    <mergeCell ref="A28:B28"/>
    <mergeCell ref="A15:B15"/>
    <mergeCell ref="A16:B16"/>
    <mergeCell ref="A17:B17"/>
    <mergeCell ref="A18:B18"/>
    <mergeCell ref="A19:B19"/>
  </mergeCells>
  <pageMargins left="0.9055118110236221" right="0.31496062992125984" top="0.39370078740157483" bottom="0.35433070866141736" header="0.31496062992125984" footer="0.31496062992125984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2019-04-18T09:16:34Z</cp:lastPrinted>
  <dcterms:created xsi:type="dcterms:W3CDTF">2019-02-06T04:06:18Z</dcterms:created>
  <dcterms:modified xsi:type="dcterms:W3CDTF">2019-08-26T07:20:22Z</dcterms:modified>
</cp:coreProperties>
</file>