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116" i="3" l="1"/>
  <c r="F117" i="3"/>
  <c r="F118" i="3"/>
  <c r="F119" i="3"/>
  <c r="F103" i="3" l="1"/>
  <c r="F102" i="3" s="1"/>
  <c r="F101" i="3" s="1"/>
  <c r="F97" i="3" l="1"/>
  <c r="F39" i="3" l="1"/>
  <c r="F38" i="3" s="1"/>
  <c r="F131" i="3" l="1"/>
  <c r="F130" i="3" s="1"/>
  <c r="F132" i="3"/>
  <c r="F124" i="3" l="1"/>
  <c r="F123" i="3" s="1"/>
  <c r="F122" i="3" s="1"/>
  <c r="F121" i="3" s="1"/>
  <c r="F34" i="3" l="1"/>
  <c r="F33" i="3" s="1"/>
  <c r="F32" i="3" s="1"/>
  <c r="F49" i="3" l="1"/>
  <c r="F48" i="3" s="1"/>
  <c r="F47" i="3" s="1"/>
  <c r="F13" i="3" l="1"/>
  <c r="F12" i="3" s="1"/>
  <c r="F11" i="3" s="1"/>
  <c r="F10" i="3" s="1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4" i="3" l="1"/>
  <c r="F113" i="3" s="1"/>
  <c r="F112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50" i="3" l="1"/>
  <c r="F149" i="3" s="1"/>
  <c r="F148" i="3" s="1"/>
  <c r="F147" i="3" s="1"/>
  <c r="F110" i="3"/>
  <c r="F109" i="3" s="1"/>
  <c r="F107" i="3"/>
  <c r="F106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s="1"/>
  <c r="F105" i="3" l="1"/>
  <c r="F100" i="3" s="1"/>
  <c r="F99" i="3" s="1"/>
  <c r="F36" i="3"/>
  <c r="F20" i="3" s="1"/>
  <c r="F18" i="3"/>
  <c r="F17" i="3" s="1"/>
  <c r="F16" i="3" s="1"/>
  <c r="F15" i="3" l="1"/>
  <c r="F9" i="3" l="1"/>
  <c r="F8" i="3" s="1"/>
</calcChain>
</file>

<file path=xl/sharedStrings.xml><?xml version="1.0" encoding="utf-8"?>
<sst xmlns="http://schemas.openxmlformats.org/spreadsheetml/2006/main" count="494" uniqueCount="149">
  <si>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</si>
  <si>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</si>
  <si>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</si>
  <si>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</si>
  <si>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</si>
  <si>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</si>
  <si>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</si>
  <si>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</si>
  <si>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</si>
  <si>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</si>
  <si>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</si>
  <si>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</si>
  <si>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</si>
  <si>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</si>
  <si>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</si>
  <si>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</si>
  <si>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</si>
  <si>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</si>
  <si>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</si>
  <si>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</si>
  <si>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</si>
  <si>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</si>
  <si>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</si>
  <si>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</si>
  <si>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</si>
  <si>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</si>
  <si>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</si>
  <si>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</si>
  <si>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</si>
  <si>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</si>
  <si>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</si>
  <si>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</si>
  <si>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</si>
  <si>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</si>
  <si>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</si>
  <si>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</si>
  <si>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</si>
  <si>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</si>
  <si>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</si>
  <si>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</si>
  <si>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</si>
  <si>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</si>
  <si>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</si>
  <si>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</si>
  <si>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</si>
  <si>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</si>
  <si>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</si>
  <si>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</si>
  <si>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</si>
  <si>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</si>
  <si>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</si>
  <si>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</si>
  <si>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</si>
  <si>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</si>
  <si>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</si>
  <si>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</si>
  <si>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</si>
  <si>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</si>
  <si>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</si>
  <si>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</si>
  <si>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</si>
  <si>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</si>
  <si>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</si>
  <si>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</si>
  <si>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</si>
  <si>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</si>
  <si>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</si>
  <si>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</si>
  <si>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</si>
  <si>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</si>
  <si>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</si>
  <si>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</si>
  <si>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</si>
  <si>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</si>
  <si>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</si>
  <si>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</si>
  <si>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</si>
  <si>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</si>
  <si>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</si>
  <si>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</si>
  <si>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</si>
  <si>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</si>
  <si>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</si>
  <si>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</si>
  <si>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</si>
  <si>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</si>
  <si>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</si>
  <si>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</si>
  <si>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</si>
  <si>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</si>
  <si>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</si>
  <si>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</si>
  <si>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</si>
  <si>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</si>
  <si>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</si>
  <si>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</si>
  <si>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</si>
  <si>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</si>
  <si>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</si>
  <si>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</si>
  <si>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</si>
  <si>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</si>
  <si>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</si>
  <si>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</si>
  <si>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</si>
  <si>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</si>
  <si>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</si>
  <si>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</si>
  <si>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</si>
  <si>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</si>
  <si>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</si>
  <si>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</si>
  <si>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</si>
  <si>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</si>
  <si>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</si>
  <si>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</si>
  <si>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</si>
  <si>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</si>
  <si>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</si>
  <si>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</si>
  <si>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</si>
  <si>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</si>
  <si>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</si>
  <si>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</si>
  <si>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</si>
  <si>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</si>
  <si>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</si>
  <si>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</si>
  <si>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</si>
  <si>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</si>
  <si>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</si>
  <si>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</si>
  <si>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</si>
  <si>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</si>
  <si>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</si>
  <si>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</si>
  <si>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</si>
  <si>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</si>
  <si>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</si>
  <si>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</si>
  <si>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</si>
  <si>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</si>
  <si>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</si>
  <si>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</si>
  <si>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</si>
  <si>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Мероприятия в области коммунального хозяйства</t>
  </si>
  <si>
    <t>99 0 11 00000</t>
  </si>
  <si>
    <t>99 0 11 05105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</si>
  <si>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22 декабря 2021 года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</si>
</sst>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0" fillId="0" borderId="0" xfId="0" applyNumberForma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zoomScaleSheetLayoutView="55" zoomScalePageLayoutView="40" workbookViewId="0">
      <selection activeCell="B1" sqref="B1:F1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5" t="s">
        <v>148</v>
      </c>
      <c r="C1" s="36"/>
      <c r="D1" s="36"/>
      <c r="E1" s="36"/>
      <c r="F1" s="36"/>
    </row>
    <row r="2" spans="1:6" ht="81.75" customHeight="1" x14ac:dyDescent="0.25">
      <c r="A2" s="4"/>
      <c r="B2" s="38" t="s">
        <v>122</v>
      </c>
      <c r="C2" s="38"/>
      <c r="D2" s="38"/>
      <c r="E2" s="38"/>
      <c r="F2" s="38"/>
    </row>
    <row r="3" spans="1:6" ht="66" customHeight="1" x14ac:dyDescent="0.25">
      <c r="A3" s="37" t="s">
        <v>111</v>
      </c>
      <c r="B3" s="37"/>
      <c r="C3" s="37"/>
      <c r="D3" s="37"/>
      <c r="E3" s="37"/>
      <c r="F3" s="37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9" t="s">
        <v>0</v>
      </c>
      <c r="B5" s="41" t="s">
        <v>55</v>
      </c>
      <c r="C5" s="43" t="s">
        <v>56</v>
      </c>
      <c r="D5" s="43" t="s">
        <v>57</v>
      </c>
      <c r="E5" s="43" t="s">
        <v>58</v>
      </c>
      <c r="F5" s="39" t="s">
        <v>1</v>
      </c>
    </row>
    <row r="6" spans="1:6" ht="50.25" customHeight="1" x14ac:dyDescent="0.25">
      <c r="A6" s="40"/>
      <c r="B6" s="42"/>
      <c r="C6" s="44"/>
      <c r="D6" s="44"/>
      <c r="E6" s="44"/>
      <c r="F6" s="45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F9+F20+F51+F65+F71+F92+F99</f>
        <v>31883.714</v>
      </c>
    </row>
    <row r="9" spans="1:6" ht="31.5" x14ac:dyDescent="0.25">
      <c r="A9" s="8" t="s">
        <v>112</v>
      </c>
      <c r="B9" s="9" t="s">
        <v>70</v>
      </c>
      <c r="C9" s="10"/>
      <c r="D9" s="9"/>
      <c r="E9" s="9"/>
      <c r="F9" s="11">
        <f>F15+F10</f>
        <v>1842.3</v>
      </c>
    </row>
    <row r="10" spans="1:6" ht="15.75" x14ac:dyDescent="0.25">
      <c r="A10" s="8" t="s">
        <v>141</v>
      </c>
      <c r="B10" s="9" t="s">
        <v>140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142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139</v>
      </c>
      <c r="B12" s="13" t="s">
        <v>142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142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113</v>
      </c>
      <c r="B14" s="13" t="s">
        <v>142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1305.3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1305.3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1305.3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1305.3</v>
      </c>
    </row>
    <row r="19" spans="1:6" ht="31.5" x14ac:dyDescent="0.25">
      <c r="A19" s="12" t="s">
        <v>113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1305.3</v>
      </c>
    </row>
    <row r="20" spans="1:6" ht="31.5" x14ac:dyDescent="0.25">
      <c r="A20" s="8" t="s">
        <v>114</v>
      </c>
      <c r="B20" s="9" t="s">
        <v>73</v>
      </c>
      <c r="C20" s="10"/>
      <c r="D20" s="9"/>
      <c r="E20" s="9"/>
      <c r="F20" s="11">
        <f>F21+F26+F31+F36</f>
        <v>12184.526000000002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108.93600000000001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108.93600000000001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108.93600000000001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108.93600000000001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108.93600000000001</v>
      </c>
    </row>
    <row r="26" spans="1:6" ht="31.5" x14ac:dyDescent="0.25">
      <c r="A26" s="17" t="s">
        <v>11</v>
      </c>
      <c r="B26" s="9" t="s">
        <v>123</v>
      </c>
      <c r="C26" s="10"/>
      <c r="D26" s="9"/>
      <c r="E26" s="9"/>
      <c r="F26" s="11">
        <f>F27</f>
        <v>34.164999999999999</v>
      </c>
    </row>
    <row r="27" spans="1:6" ht="31.5" x14ac:dyDescent="0.25">
      <c r="A27" s="17" t="s">
        <v>12</v>
      </c>
      <c r="B27" s="9" t="s">
        <v>124</v>
      </c>
      <c r="C27" s="10"/>
      <c r="D27" s="9"/>
      <c r="E27" s="9"/>
      <c r="F27" s="11">
        <f>F28</f>
        <v>34.164999999999999</v>
      </c>
    </row>
    <row r="28" spans="1:6" ht="15.75" x14ac:dyDescent="0.25">
      <c r="A28" s="22" t="s">
        <v>13</v>
      </c>
      <c r="B28" s="23" t="s">
        <v>124</v>
      </c>
      <c r="C28" s="24" t="s">
        <v>64</v>
      </c>
      <c r="D28" s="23"/>
      <c r="E28" s="23"/>
      <c r="F28" s="25">
        <f>F29</f>
        <v>34.164999999999999</v>
      </c>
    </row>
    <row r="29" spans="1:6" ht="15.75" x14ac:dyDescent="0.25">
      <c r="A29" s="22" t="s">
        <v>14</v>
      </c>
      <c r="B29" s="23" t="s">
        <v>124</v>
      </c>
      <c r="C29" s="24" t="s">
        <v>64</v>
      </c>
      <c r="D29" s="23" t="s">
        <v>15</v>
      </c>
      <c r="E29" s="23" t="s">
        <v>8</v>
      </c>
      <c r="F29" s="25">
        <f>F30</f>
        <v>34.164999999999999</v>
      </c>
    </row>
    <row r="30" spans="1:6" ht="15.75" x14ac:dyDescent="0.25">
      <c r="A30" s="22" t="s">
        <v>16</v>
      </c>
      <c r="B30" s="23" t="s">
        <v>124</v>
      </c>
      <c r="C30" s="24" t="s">
        <v>64</v>
      </c>
      <c r="D30" s="23" t="s">
        <v>15</v>
      </c>
      <c r="E30" s="23" t="s">
        <v>17</v>
      </c>
      <c r="F30" s="25">
        <v>34.164999999999999</v>
      </c>
    </row>
    <row r="31" spans="1:6" ht="15.75" x14ac:dyDescent="0.25">
      <c r="A31" s="26" t="s">
        <v>125</v>
      </c>
      <c r="B31" s="9" t="s">
        <v>126</v>
      </c>
      <c r="C31" s="20"/>
      <c r="D31" s="19"/>
      <c r="E31" s="19"/>
      <c r="F31" s="21">
        <f>F32</f>
        <v>35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f>F33</f>
        <v>35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f>F34</f>
        <v>35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f>F35</f>
        <v>35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35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12006.425000000001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9105.5470000000005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f>F39</f>
        <v>4448.84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f>F40</f>
        <v>4448.84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4448.84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4653.6139999999996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4653.6139999999996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4653.6139999999996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3.093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3.093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3.093</v>
      </c>
    </row>
    <row r="47" spans="1:6" ht="31.5" x14ac:dyDescent="0.25">
      <c r="A47" s="26" t="s">
        <v>144</v>
      </c>
      <c r="B47" s="19" t="s">
        <v>143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143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143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143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115</v>
      </c>
      <c r="B51" s="9" t="s">
        <v>80</v>
      </c>
      <c r="C51" s="10"/>
      <c r="D51" s="9"/>
      <c r="E51" s="9"/>
      <c r="F51" s="11">
        <f>F52+F57</f>
        <v>1271.2909999999999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36.311999999999998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36.311999999999998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36.311999999999998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36.311999999999998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36.311999999999998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1234.979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1234.979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264.07900000000001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264.07900000000001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264.07900000000001</v>
      </c>
    </row>
    <row r="65" spans="1:6" ht="31.5" x14ac:dyDescent="0.25">
      <c r="A65" s="8" t="s">
        <v>116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120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117</v>
      </c>
      <c r="B71" s="9" t="s">
        <v>88</v>
      </c>
      <c r="C71" s="10"/>
      <c r="D71" s="9"/>
      <c r="E71" s="9"/>
      <c r="F71" s="11">
        <f>F72+F78</f>
        <v>3489.5079999999998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1128.508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1128.508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1128.508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1128.508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1128.508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1128.508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2361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2361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137</v>
      </c>
      <c r="B84" s="19" t="s">
        <v>138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138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135</v>
      </c>
      <c r="B86" s="13" t="s">
        <v>138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136</v>
      </c>
      <c r="B87" s="13" t="s">
        <v>138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1915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1915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1915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1915</v>
      </c>
    </row>
    <row r="92" spans="1:6" ht="47.25" x14ac:dyDescent="0.25">
      <c r="A92" s="8" t="s">
        <v>127</v>
      </c>
      <c r="B92" s="9" t="s">
        <v>128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129</v>
      </c>
      <c r="B93" s="9" t="s">
        <v>130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131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132</v>
      </c>
      <c r="B95" s="9" t="s">
        <v>133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133</v>
      </c>
      <c r="C96" s="14" t="s">
        <v>60</v>
      </c>
      <c r="D96" s="13"/>
      <c r="E96" s="13"/>
      <c r="F96" s="15">
        <f>F98</f>
        <v>3743</v>
      </c>
    </row>
    <row r="97" spans="1:8" ht="15.75" x14ac:dyDescent="0.25">
      <c r="A97" s="12" t="s">
        <v>30</v>
      </c>
      <c r="B97" s="13" t="s">
        <v>133</v>
      </c>
      <c r="C97" s="14">
        <v>200</v>
      </c>
      <c r="D97" s="13" t="s">
        <v>31</v>
      </c>
      <c r="E97" s="13" t="s">
        <v>8</v>
      </c>
      <c r="F97" s="15">
        <f>F98</f>
        <v>3743</v>
      </c>
    </row>
    <row r="98" spans="1:8" ht="15.75" x14ac:dyDescent="0.25">
      <c r="A98" s="12" t="s">
        <v>134</v>
      </c>
      <c r="B98" s="13" t="s">
        <v>133</v>
      </c>
      <c r="C98" s="14" t="s">
        <v>60</v>
      </c>
      <c r="D98" s="13" t="s">
        <v>31</v>
      </c>
      <c r="E98" s="13" t="s">
        <v>40</v>
      </c>
      <c r="F98" s="15">
        <v>3743</v>
      </c>
    </row>
    <row r="99" spans="1:8" ht="15.75" x14ac:dyDescent="0.25">
      <c r="A99" s="18" t="s">
        <v>35</v>
      </c>
      <c r="B99" s="19" t="s">
        <v>96</v>
      </c>
      <c r="C99" s="20"/>
      <c r="D99" s="19"/>
      <c r="E99" s="19"/>
      <c r="F99" s="21">
        <f>F100+F116+F134+F147+F121</f>
        <v>8129.0889999999999</v>
      </c>
    </row>
    <row r="100" spans="1:8" ht="31.5" x14ac:dyDescent="0.25">
      <c r="A100" s="8" t="s">
        <v>36</v>
      </c>
      <c r="B100" s="9" t="s">
        <v>97</v>
      </c>
      <c r="C100" s="10"/>
      <c r="D100" s="9"/>
      <c r="E100" s="9"/>
      <c r="F100" s="11">
        <f>F101+F105+F112</f>
        <v>4554.375</v>
      </c>
    </row>
    <row r="101" spans="1:8" ht="15.75" x14ac:dyDescent="0.25">
      <c r="A101" s="8" t="s">
        <v>37</v>
      </c>
      <c r="B101" s="9" t="s">
        <v>98</v>
      </c>
      <c r="C101" s="10"/>
      <c r="D101" s="9"/>
      <c r="E101" s="9"/>
      <c r="F101" s="11">
        <f>F102</f>
        <v>611.4</v>
      </c>
    </row>
    <row r="102" spans="1:8" ht="47.25" x14ac:dyDescent="0.25">
      <c r="A102" s="12" t="s">
        <v>20</v>
      </c>
      <c r="B102" s="13" t="s">
        <v>98</v>
      </c>
      <c r="C102" s="14" t="s">
        <v>63</v>
      </c>
      <c r="D102" s="13"/>
      <c r="E102" s="13"/>
      <c r="F102" s="15">
        <f>F103</f>
        <v>611.4</v>
      </c>
    </row>
    <row r="103" spans="1:8" ht="15.75" x14ac:dyDescent="0.25">
      <c r="A103" s="12" t="s">
        <v>38</v>
      </c>
      <c r="B103" s="13" t="s">
        <v>98</v>
      </c>
      <c r="C103" s="14" t="s">
        <v>63</v>
      </c>
      <c r="D103" s="13" t="s">
        <v>17</v>
      </c>
      <c r="E103" s="13" t="s">
        <v>8</v>
      </c>
      <c r="F103" s="15">
        <f>F104</f>
        <v>611.4</v>
      </c>
    </row>
    <row r="104" spans="1:8" ht="31.5" x14ac:dyDescent="0.25">
      <c r="A104" s="12" t="s">
        <v>39</v>
      </c>
      <c r="B104" s="13" t="s">
        <v>98</v>
      </c>
      <c r="C104" s="14" t="s">
        <v>63</v>
      </c>
      <c r="D104" s="13" t="s">
        <v>17</v>
      </c>
      <c r="E104" s="13" t="s">
        <v>40</v>
      </c>
      <c r="F104" s="15">
        <v>611.4</v>
      </c>
    </row>
    <row r="105" spans="1:8" ht="15.75" x14ac:dyDescent="0.25">
      <c r="A105" s="8" t="s">
        <v>41</v>
      </c>
      <c r="B105" s="9" t="s">
        <v>99</v>
      </c>
      <c r="C105" s="10"/>
      <c r="D105" s="9"/>
      <c r="E105" s="9"/>
      <c r="F105" s="11">
        <f>F106+F109</f>
        <v>3716.3020000000001</v>
      </c>
      <c r="H105" s="34"/>
    </row>
    <row r="106" spans="1:8" ht="47.25" x14ac:dyDescent="0.25">
      <c r="A106" s="12" t="s">
        <v>20</v>
      </c>
      <c r="B106" s="13" t="s">
        <v>99</v>
      </c>
      <c r="C106" s="14" t="s">
        <v>63</v>
      </c>
      <c r="D106" s="13"/>
      <c r="E106" s="13"/>
      <c r="F106" s="15">
        <f>F107</f>
        <v>2663.9</v>
      </c>
    </row>
    <row r="107" spans="1:8" ht="15.75" x14ac:dyDescent="0.25">
      <c r="A107" s="12" t="s">
        <v>38</v>
      </c>
      <c r="B107" s="13" t="s">
        <v>99</v>
      </c>
      <c r="C107" s="14" t="s">
        <v>63</v>
      </c>
      <c r="D107" s="13" t="s">
        <v>17</v>
      </c>
      <c r="E107" s="13" t="s">
        <v>8</v>
      </c>
      <c r="F107" s="15">
        <f>F108</f>
        <v>2663.9</v>
      </c>
    </row>
    <row r="108" spans="1:8" ht="47.25" x14ac:dyDescent="0.25">
      <c r="A108" s="12" t="s">
        <v>42</v>
      </c>
      <c r="B108" s="13" t="s">
        <v>99</v>
      </c>
      <c r="C108" s="14" t="s">
        <v>63</v>
      </c>
      <c r="D108" s="13" t="s">
        <v>17</v>
      </c>
      <c r="E108" s="13" t="s">
        <v>24</v>
      </c>
      <c r="F108" s="15">
        <v>2663.9</v>
      </c>
    </row>
    <row r="109" spans="1:8" ht="31.5" x14ac:dyDescent="0.25">
      <c r="A109" s="12" t="s">
        <v>18</v>
      </c>
      <c r="B109" s="13" t="s">
        <v>99</v>
      </c>
      <c r="C109" s="14" t="s">
        <v>60</v>
      </c>
      <c r="D109" s="13"/>
      <c r="E109" s="13"/>
      <c r="F109" s="15">
        <f>F110</f>
        <v>1052.402</v>
      </c>
    </row>
    <row r="110" spans="1:8" ht="15.75" x14ac:dyDescent="0.25">
      <c r="A110" s="12" t="s">
        <v>38</v>
      </c>
      <c r="B110" s="13" t="s">
        <v>99</v>
      </c>
      <c r="C110" s="14" t="s">
        <v>60</v>
      </c>
      <c r="D110" s="13" t="s">
        <v>17</v>
      </c>
      <c r="E110" s="13" t="s">
        <v>8</v>
      </c>
      <c r="F110" s="15">
        <f>F111</f>
        <v>1052.402</v>
      </c>
    </row>
    <row r="111" spans="1:8" ht="47.25" x14ac:dyDescent="0.25">
      <c r="A111" s="12" t="s">
        <v>42</v>
      </c>
      <c r="B111" s="13" t="s">
        <v>99</v>
      </c>
      <c r="C111" s="14" t="s">
        <v>60</v>
      </c>
      <c r="D111" s="13" t="s">
        <v>17</v>
      </c>
      <c r="E111" s="13" t="s">
        <v>24</v>
      </c>
      <c r="F111" s="15">
        <v>1052.402</v>
      </c>
    </row>
    <row r="112" spans="1:8" ht="31.5" x14ac:dyDescent="0.25">
      <c r="A112" s="8" t="s">
        <v>43</v>
      </c>
      <c r="B112" s="9" t="s">
        <v>100</v>
      </c>
      <c r="C112" s="10"/>
      <c r="D112" s="9"/>
      <c r="E112" s="9"/>
      <c r="F112" s="11">
        <f>F113</f>
        <v>226.673</v>
      </c>
    </row>
    <row r="113" spans="1:6" ht="47.25" x14ac:dyDescent="0.25">
      <c r="A113" s="12" t="s">
        <v>20</v>
      </c>
      <c r="B113" s="13" t="s">
        <v>100</v>
      </c>
      <c r="C113" s="14" t="s">
        <v>63</v>
      </c>
      <c r="D113" s="13"/>
      <c r="E113" s="13"/>
      <c r="F113" s="15">
        <f>F114</f>
        <v>226.673</v>
      </c>
    </row>
    <row r="114" spans="1:6" ht="15.75" x14ac:dyDescent="0.25">
      <c r="A114" s="12" t="s">
        <v>44</v>
      </c>
      <c r="B114" s="13" t="s">
        <v>100</v>
      </c>
      <c r="C114" s="14" t="s">
        <v>63</v>
      </c>
      <c r="D114" s="13" t="s">
        <v>40</v>
      </c>
      <c r="E114" s="13" t="s">
        <v>8</v>
      </c>
      <c r="F114" s="15">
        <f>F115</f>
        <v>226.673</v>
      </c>
    </row>
    <row r="115" spans="1:6" ht="15.75" x14ac:dyDescent="0.25">
      <c r="A115" s="12" t="s">
        <v>45</v>
      </c>
      <c r="B115" s="13" t="s">
        <v>100</v>
      </c>
      <c r="C115" s="14" t="s">
        <v>63</v>
      </c>
      <c r="D115" s="13" t="s">
        <v>40</v>
      </c>
      <c r="E115" s="13" t="s">
        <v>10</v>
      </c>
      <c r="F115" s="15">
        <v>226.673</v>
      </c>
    </row>
    <row r="116" spans="1:6" ht="31.5" x14ac:dyDescent="0.25">
      <c r="A116" s="8" t="s">
        <v>46</v>
      </c>
      <c r="B116" s="9" t="s">
        <v>101</v>
      </c>
      <c r="C116" s="10"/>
      <c r="D116" s="9"/>
      <c r="E116" s="9"/>
      <c r="F116" s="11">
        <f>F117</f>
        <v>86.71</v>
      </c>
    </row>
    <row r="117" spans="1:6" ht="47.25" x14ac:dyDescent="0.25">
      <c r="A117" s="8" t="s">
        <v>47</v>
      </c>
      <c r="B117" s="9" t="s">
        <v>102</v>
      </c>
      <c r="C117" s="10"/>
      <c r="D117" s="9"/>
      <c r="E117" s="9"/>
      <c r="F117" s="11">
        <f>F118</f>
        <v>86.71</v>
      </c>
    </row>
    <row r="118" spans="1:6" ht="15.75" x14ac:dyDescent="0.25">
      <c r="A118" s="12" t="s">
        <v>5</v>
      </c>
      <c r="B118" s="13" t="s">
        <v>102</v>
      </c>
      <c r="C118" s="14" t="s">
        <v>62</v>
      </c>
      <c r="D118" s="13"/>
      <c r="E118" s="13"/>
      <c r="F118" s="15">
        <f>F119</f>
        <v>86.71</v>
      </c>
    </row>
    <row r="119" spans="1:6" ht="15.75" x14ac:dyDescent="0.25">
      <c r="A119" s="12" t="s">
        <v>6</v>
      </c>
      <c r="B119" s="13" t="s">
        <v>102</v>
      </c>
      <c r="C119" s="14" t="s">
        <v>62</v>
      </c>
      <c r="D119" s="13" t="s">
        <v>7</v>
      </c>
      <c r="E119" s="13" t="s">
        <v>8</v>
      </c>
      <c r="F119" s="15">
        <f>F120</f>
        <v>86.71</v>
      </c>
    </row>
    <row r="120" spans="1:6" ht="15.75" x14ac:dyDescent="0.25">
      <c r="A120" s="12" t="s">
        <v>9</v>
      </c>
      <c r="B120" s="13" t="s">
        <v>102</v>
      </c>
      <c r="C120" s="14" t="s">
        <v>62</v>
      </c>
      <c r="D120" s="13" t="s">
        <v>7</v>
      </c>
      <c r="E120" s="13" t="s">
        <v>10</v>
      </c>
      <c r="F120" s="15">
        <v>86.71</v>
      </c>
    </row>
    <row r="121" spans="1:6" ht="15.75" x14ac:dyDescent="0.25">
      <c r="A121" s="26" t="s">
        <v>28</v>
      </c>
      <c r="B121" s="19" t="s">
        <v>146</v>
      </c>
      <c r="C121" s="20"/>
      <c r="D121" s="19"/>
      <c r="E121" s="19"/>
      <c r="F121" s="21">
        <f>F122+F126+F130</f>
        <v>3443.77</v>
      </c>
    </row>
    <row r="122" spans="1:6" ht="15.75" x14ac:dyDescent="0.25">
      <c r="A122" s="26" t="s">
        <v>145</v>
      </c>
      <c r="B122" s="19" t="s">
        <v>147</v>
      </c>
      <c r="C122" s="20"/>
      <c r="D122" s="19"/>
      <c r="E122" s="19"/>
      <c r="F122" s="21">
        <f>F123</f>
        <v>3217.77</v>
      </c>
    </row>
    <row r="123" spans="1:6" ht="15.75" x14ac:dyDescent="0.25">
      <c r="A123" s="29" t="s">
        <v>13</v>
      </c>
      <c r="B123" s="23" t="s">
        <v>147</v>
      </c>
      <c r="C123" s="31">
        <v>800</v>
      </c>
      <c r="D123" s="30"/>
      <c r="E123" s="30"/>
      <c r="F123" s="32">
        <f>F124</f>
        <v>3217.77</v>
      </c>
    </row>
    <row r="124" spans="1:6" ht="15.75" x14ac:dyDescent="0.25">
      <c r="A124" s="29" t="s">
        <v>30</v>
      </c>
      <c r="B124" s="23" t="s">
        <v>147</v>
      </c>
      <c r="C124" s="31">
        <v>800</v>
      </c>
      <c r="D124" s="30" t="s">
        <v>31</v>
      </c>
      <c r="E124" s="30" t="s">
        <v>8</v>
      </c>
      <c r="F124" s="32">
        <f>F125</f>
        <v>3217.77</v>
      </c>
    </row>
    <row r="125" spans="1:6" s="33" customFormat="1" ht="15.75" x14ac:dyDescent="0.25">
      <c r="A125" s="29" t="s">
        <v>134</v>
      </c>
      <c r="B125" s="23" t="s">
        <v>147</v>
      </c>
      <c r="C125" s="31">
        <v>800</v>
      </c>
      <c r="D125" s="30" t="s">
        <v>31</v>
      </c>
      <c r="E125" s="30" t="s">
        <v>40</v>
      </c>
      <c r="F125" s="32">
        <v>3217.77</v>
      </c>
    </row>
    <row r="126" spans="1:6" ht="15.75" x14ac:dyDescent="0.25">
      <c r="A126" s="8" t="s">
        <v>48</v>
      </c>
      <c r="B126" s="9" t="s">
        <v>103</v>
      </c>
      <c r="C126" s="10"/>
      <c r="D126" s="9"/>
      <c r="E126" s="9"/>
      <c r="F126" s="11">
        <v>50</v>
      </c>
    </row>
    <row r="127" spans="1:6" ht="15.75" x14ac:dyDescent="0.25">
      <c r="A127" s="12" t="s">
        <v>13</v>
      </c>
      <c r="B127" s="13" t="s">
        <v>103</v>
      </c>
      <c r="C127" s="14" t="s">
        <v>64</v>
      </c>
      <c r="D127" s="13"/>
      <c r="E127" s="13"/>
      <c r="F127" s="15">
        <v>50</v>
      </c>
    </row>
    <row r="128" spans="1:6" ht="15.75" x14ac:dyDescent="0.25">
      <c r="A128" s="12" t="s">
        <v>38</v>
      </c>
      <c r="B128" s="13" t="s">
        <v>103</v>
      </c>
      <c r="C128" s="14" t="s">
        <v>64</v>
      </c>
      <c r="D128" s="13" t="s">
        <v>17</v>
      </c>
      <c r="E128" s="13" t="s">
        <v>8</v>
      </c>
      <c r="F128" s="15">
        <v>50</v>
      </c>
    </row>
    <row r="129" spans="1:6" ht="15.75" x14ac:dyDescent="0.25">
      <c r="A129" s="12" t="s">
        <v>49</v>
      </c>
      <c r="B129" s="13" t="s">
        <v>103</v>
      </c>
      <c r="C129" s="14" t="s">
        <v>64</v>
      </c>
      <c r="D129" s="13" t="s">
        <v>17</v>
      </c>
      <c r="E129" s="13" t="s">
        <v>50</v>
      </c>
      <c r="F129" s="15">
        <v>50</v>
      </c>
    </row>
    <row r="130" spans="1:6" ht="31.5" x14ac:dyDescent="0.25">
      <c r="A130" s="8" t="s">
        <v>65</v>
      </c>
      <c r="B130" s="9" t="s">
        <v>104</v>
      </c>
      <c r="C130" s="10"/>
      <c r="D130" s="9"/>
      <c r="E130" s="9"/>
      <c r="F130" s="11">
        <f>F131</f>
        <v>176</v>
      </c>
    </row>
    <row r="131" spans="1:6" ht="31.5" x14ac:dyDescent="0.25">
      <c r="A131" s="12" t="s">
        <v>18</v>
      </c>
      <c r="B131" s="13" t="s">
        <v>104</v>
      </c>
      <c r="C131" s="14" t="s">
        <v>60</v>
      </c>
      <c r="D131" s="13"/>
      <c r="E131" s="13"/>
      <c r="F131" s="15">
        <f>F132</f>
        <v>176</v>
      </c>
    </row>
    <row r="132" spans="1:6" ht="15.75" x14ac:dyDescent="0.25">
      <c r="A132" s="12" t="s">
        <v>38</v>
      </c>
      <c r="B132" s="13" t="s">
        <v>104</v>
      </c>
      <c r="C132" s="14" t="s">
        <v>60</v>
      </c>
      <c r="D132" s="13" t="s">
        <v>17</v>
      </c>
      <c r="E132" s="13" t="s">
        <v>8</v>
      </c>
      <c r="F132" s="15">
        <f>F133</f>
        <v>176</v>
      </c>
    </row>
    <row r="133" spans="1:6" ht="15.75" x14ac:dyDescent="0.25">
      <c r="A133" s="12" t="s">
        <v>66</v>
      </c>
      <c r="B133" s="13" t="s">
        <v>104</v>
      </c>
      <c r="C133" s="14" t="s">
        <v>60</v>
      </c>
      <c r="D133" s="13" t="s">
        <v>17</v>
      </c>
      <c r="E133" s="13" t="s">
        <v>67</v>
      </c>
      <c r="F133" s="15">
        <v>176</v>
      </c>
    </row>
    <row r="134" spans="1:6" ht="63" x14ac:dyDescent="0.25">
      <c r="A134" s="17" t="s">
        <v>121</v>
      </c>
      <c r="B134" s="9" t="s">
        <v>105</v>
      </c>
      <c r="C134" s="10"/>
      <c r="D134" s="9"/>
      <c r="E134" s="9"/>
      <c r="F134" s="11">
        <v>27.5</v>
      </c>
    </row>
    <row r="135" spans="1:6" ht="63" x14ac:dyDescent="0.25">
      <c r="A135" s="16" t="s">
        <v>118</v>
      </c>
      <c r="B135" s="9" t="s">
        <v>106</v>
      </c>
      <c r="C135" s="10"/>
      <c r="D135" s="9"/>
      <c r="E135" s="9"/>
      <c r="F135" s="11">
        <v>8.5</v>
      </c>
    </row>
    <row r="136" spans="1:6" ht="15.75" x14ac:dyDescent="0.25">
      <c r="A136" s="12" t="s">
        <v>51</v>
      </c>
      <c r="B136" s="13" t="s">
        <v>106</v>
      </c>
      <c r="C136" s="14" t="s">
        <v>68</v>
      </c>
      <c r="D136" s="13"/>
      <c r="E136" s="13"/>
      <c r="F136" s="15">
        <v>8.5</v>
      </c>
    </row>
    <row r="137" spans="1:6" ht="15.75" x14ac:dyDescent="0.25">
      <c r="A137" s="12" t="s">
        <v>38</v>
      </c>
      <c r="B137" s="13" t="s">
        <v>106</v>
      </c>
      <c r="C137" s="14" t="s">
        <v>68</v>
      </c>
      <c r="D137" s="13" t="s">
        <v>17</v>
      </c>
      <c r="E137" s="13" t="s">
        <v>8</v>
      </c>
      <c r="F137" s="15">
        <v>8.5</v>
      </c>
    </row>
    <row r="138" spans="1:6" ht="31.5" x14ac:dyDescent="0.25">
      <c r="A138" s="12" t="s">
        <v>52</v>
      </c>
      <c r="B138" s="13" t="s">
        <v>106</v>
      </c>
      <c r="C138" s="14" t="s">
        <v>68</v>
      </c>
      <c r="D138" s="13" t="s">
        <v>17</v>
      </c>
      <c r="E138" s="13" t="s">
        <v>53</v>
      </c>
      <c r="F138" s="15">
        <v>8.5</v>
      </c>
    </row>
    <row r="139" spans="1:6" ht="47.25" x14ac:dyDescent="0.25">
      <c r="A139" s="8" t="s">
        <v>54</v>
      </c>
      <c r="B139" s="9" t="s">
        <v>107</v>
      </c>
      <c r="C139" s="10"/>
      <c r="D139" s="9"/>
      <c r="E139" s="9"/>
      <c r="F139" s="11">
        <v>15.5</v>
      </c>
    </row>
    <row r="140" spans="1:6" ht="15.75" x14ac:dyDescent="0.25">
      <c r="A140" s="12" t="s">
        <v>51</v>
      </c>
      <c r="B140" s="13" t="s">
        <v>107</v>
      </c>
      <c r="C140" s="14" t="s">
        <v>68</v>
      </c>
      <c r="D140" s="13"/>
      <c r="E140" s="13"/>
      <c r="F140" s="15">
        <v>15.5</v>
      </c>
    </row>
    <row r="141" spans="1:6" ht="15.75" x14ac:dyDescent="0.25">
      <c r="A141" s="12" t="s">
        <v>38</v>
      </c>
      <c r="B141" s="13" t="s">
        <v>107</v>
      </c>
      <c r="C141" s="14" t="s">
        <v>68</v>
      </c>
      <c r="D141" s="13" t="s">
        <v>17</v>
      </c>
      <c r="E141" s="13" t="s">
        <v>8</v>
      </c>
      <c r="F141" s="15">
        <v>15.5</v>
      </c>
    </row>
    <row r="142" spans="1:6" ht="31.5" x14ac:dyDescent="0.25">
      <c r="A142" s="12" t="s">
        <v>52</v>
      </c>
      <c r="B142" s="13" t="s">
        <v>107</v>
      </c>
      <c r="C142" s="14" t="s">
        <v>68</v>
      </c>
      <c r="D142" s="13" t="s">
        <v>17</v>
      </c>
      <c r="E142" s="13" t="s">
        <v>53</v>
      </c>
      <c r="F142" s="15">
        <v>15.5</v>
      </c>
    </row>
    <row r="143" spans="1:6" ht="78.75" x14ac:dyDescent="0.25">
      <c r="A143" s="16" t="s">
        <v>119</v>
      </c>
      <c r="B143" s="9" t="s">
        <v>108</v>
      </c>
      <c r="C143" s="10"/>
      <c r="D143" s="9"/>
      <c r="E143" s="9"/>
      <c r="F143" s="11">
        <v>3.5</v>
      </c>
    </row>
    <row r="144" spans="1:6" ht="15.75" x14ac:dyDescent="0.25">
      <c r="A144" s="12" t="s">
        <v>51</v>
      </c>
      <c r="B144" s="13" t="s">
        <v>108</v>
      </c>
      <c r="C144" s="14" t="s">
        <v>68</v>
      </c>
      <c r="D144" s="13"/>
      <c r="E144" s="13"/>
      <c r="F144" s="15">
        <v>3.5</v>
      </c>
    </row>
    <row r="145" spans="1:6" ht="15.75" x14ac:dyDescent="0.25">
      <c r="A145" s="12" t="s">
        <v>38</v>
      </c>
      <c r="B145" s="13" t="s">
        <v>108</v>
      </c>
      <c r="C145" s="14" t="s">
        <v>68</v>
      </c>
      <c r="D145" s="13" t="s">
        <v>17</v>
      </c>
      <c r="E145" s="13" t="s">
        <v>8</v>
      </c>
      <c r="F145" s="15">
        <v>3.5</v>
      </c>
    </row>
    <row r="146" spans="1:6" ht="31.5" x14ac:dyDescent="0.25">
      <c r="A146" s="12" t="s">
        <v>52</v>
      </c>
      <c r="B146" s="13" t="s">
        <v>108</v>
      </c>
      <c r="C146" s="14" t="s">
        <v>68</v>
      </c>
      <c r="D146" s="13" t="s">
        <v>17</v>
      </c>
      <c r="E146" s="13" t="s">
        <v>53</v>
      </c>
      <c r="F146" s="15">
        <v>3.5</v>
      </c>
    </row>
    <row r="147" spans="1:6" ht="31.5" x14ac:dyDescent="0.25">
      <c r="A147" s="8" t="s">
        <v>11</v>
      </c>
      <c r="B147" s="9" t="s">
        <v>109</v>
      </c>
      <c r="C147" s="10"/>
      <c r="D147" s="9"/>
      <c r="E147" s="9"/>
      <c r="F147" s="11">
        <f>F148</f>
        <v>16.734000000000002</v>
      </c>
    </row>
    <row r="148" spans="1:6" ht="15.75" x14ac:dyDescent="0.25">
      <c r="A148" s="8" t="s">
        <v>41</v>
      </c>
      <c r="B148" s="9" t="s">
        <v>110</v>
      </c>
      <c r="C148" s="10"/>
      <c r="D148" s="9"/>
      <c r="E148" s="9"/>
      <c r="F148" s="11">
        <f>F149</f>
        <v>16.734000000000002</v>
      </c>
    </row>
    <row r="149" spans="1:6" ht="15.75" x14ac:dyDescent="0.25">
      <c r="A149" s="12" t="s">
        <v>13</v>
      </c>
      <c r="B149" s="13" t="s">
        <v>110</v>
      </c>
      <c r="C149" s="14" t="s">
        <v>64</v>
      </c>
      <c r="D149" s="13"/>
      <c r="E149" s="13"/>
      <c r="F149" s="15">
        <f>F150</f>
        <v>16.734000000000002</v>
      </c>
    </row>
    <row r="150" spans="1:6" ht="15.75" x14ac:dyDescent="0.25">
      <c r="A150" s="12" t="s">
        <v>38</v>
      </c>
      <c r="B150" s="13" t="s">
        <v>110</v>
      </c>
      <c r="C150" s="14" t="s">
        <v>64</v>
      </c>
      <c r="D150" s="13" t="s">
        <v>17</v>
      </c>
      <c r="E150" s="13" t="s">
        <v>8</v>
      </c>
      <c r="F150" s="15">
        <f>F151</f>
        <v>16.734000000000002</v>
      </c>
    </row>
    <row r="151" spans="1:6" ht="47.25" x14ac:dyDescent="0.25">
      <c r="A151" s="12" t="s">
        <v>42</v>
      </c>
      <c r="B151" s="13" t="s">
        <v>110</v>
      </c>
      <c r="C151" s="14" t="s">
        <v>64</v>
      </c>
      <c r="D151" s="13" t="s">
        <v>17</v>
      </c>
      <c r="E151" s="13" t="s">
        <v>24</v>
      </c>
      <c r="F151" s="15">
        <v>16.734000000000002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2021-12-20T09:37:30Z</dcterms:modified>
</cp:coreProperties>
</file>